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heckCompatibility="1" defaultThemeVersion="124226"/>
  <bookViews>
    <workbookView xWindow="0" yWindow="0" windowWidth="19200" windowHeight="11205" activeTab="5"/>
  </bookViews>
  <sheets>
    <sheet name="Julio" sheetId="43" r:id="rId1"/>
    <sheet name="Agosto" sheetId="50" r:id="rId2"/>
    <sheet name="Septiembre" sheetId="52" r:id="rId3"/>
    <sheet name="Octubre" sheetId="51" r:id="rId4"/>
    <sheet name="Noviembre" sheetId="53" r:id="rId5"/>
    <sheet name="Diciembre" sheetId="54" r:id="rId6"/>
  </sheets>
  <calcPr calcId="145621"/>
</workbook>
</file>

<file path=xl/calcChain.xml><?xml version="1.0" encoding="utf-8"?>
<calcChain xmlns="http://schemas.openxmlformats.org/spreadsheetml/2006/main">
  <c r="AH22" i="51" l="1"/>
  <c r="AH17" i="51"/>
  <c r="AH18" i="51"/>
  <c r="AH19" i="51"/>
  <c r="AH20" i="51"/>
  <c r="AH16" i="51"/>
  <c r="AH9" i="51"/>
  <c r="AH10" i="51"/>
  <c r="AH11" i="51"/>
  <c r="AH12" i="51"/>
  <c r="AH8" i="51"/>
  <c r="AH22" i="50"/>
  <c r="AH17" i="50"/>
  <c r="AH18" i="50"/>
  <c r="AH19" i="50"/>
  <c r="AH20" i="50"/>
  <c r="AH16" i="50"/>
  <c r="AH9" i="50"/>
  <c r="AH10" i="50"/>
  <c r="AH11" i="50"/>
  <c r="AH12" i="50"/>
  <c r="AH8" i="50"/>
  <c r="AH22" i="54"/>
  <c r="AH17" i="54"/>
  <c r="AH18" i="54"/>
  <c r="AH19" i="54"/>
  <c r="AH20" i="54"/>
  <c r="AH16" i="54"/>
  <c r="AH9" i="54"/>
  <c r="AH10" i="54"/>
  <c r="AH11" i="54"/>
  <c r="AH12" i="54"/>
  <c r="AH8" i="54"/>
  <c r="H107" i="54" l="1"/>
  <c r="G107" i="54"/>
  <c r="F107" i="54"/>
  <c r="E107" i="54"/>
  <c r="D107" i="54"/>
  <c r="C107" i="54"/>
  <c r="AG17" i="54"/>
  <c r="AG22" i="54" s="1"/>
  <c r="AF17" i="54"/>
  <c r="AE17" i="54"/>
  <c r="AD17" i="54"/>
  <c r="AC17" i="54"/>
  <c r="AC22" i="54" s="1"/>
  <c r="AB17" i="54"/>
  <c r="AA17" i="54"/>
  <c r="Z17" i="54"/>
  <c r="Y17" i="54"/>
  <c r="Y22" i="54" s="1"/>
  <c r="X17" i="54"/>
  <c r="W17" i="54"/>
  <c r="V17" i="54"/>
  <c r="U17" i="54"/>
  <c r="U22" i="54" s="1"/>
  <c r="T17" i="54"/>
  <c r="S17" i="54"/>
  <c r="R17" i="54"/>
  <c r="Q17" i="54"/>
  <c r="Q22" i="54" s="1"/>
  <c r="P17" i="54"/>
  <c r="O17" i="54"/>
  <c r="N17" i="54"/>
  <c r="M17" i="54"/>
  <c r="M22" i="54" s="1"/>
  <c r="L17" i="54"/>
  <c r="K17" i="54"/>
  <c r="J17" i="54"/>
  <c r="I17" i="54"/>
  <c r="I22" i="54" s="1"/>
  <c r="H17" i="54"/>
  <c r="G17" i="54"/>
  <c r="F17" i="54"/>
  <c r="E17" i="54"/>
  <c r="D17" i="54"/>
  <c r="C17" i="54"/>
  <c r="AG16" i="54"/>
  <c r="AC16" i="54"/>
  <c r="Y16" i="54"/>
  <c r="U16" i="54"/>
  <c r="Q16" i="54"/>
  <c r="M16" i="54"/>
  <c r="I16" i="54"/>
  <c r="E16" i="54"/>
  <c r="AH14" i="54"/>
  <c r="AG8" i="54"/>
  <c r="AF8" i="54"/>
  <c r="AF16" i="54" s="1"/>
  <c r="AF22" i="54" s="1"/>
  <c r="AE8" i="54"/>
  <c r="AE16" i="54" s="1"/>
  <c r="AE22" i="54" s="1"/>
  <c r="AD8" i="54"/>
  <c r="AD16" i="54" s="1"/>
  <c r="AD22" i="54" s="1"/>
  <c r="AC8" i="54"/>
  <c r="AB8" i="54"/>
  <c r="AB16" i="54" s="1"/>
  <c r="AB22" i="54" s="1"/>
  <c r="AA8" i="54"/>
  <c r="AA16" i="54" s="1"/>
  <c r="AA22" i="54" s="1"/>
  <c r="Z8" i="54"/>
  <c r="Z16" i="54" s="1"/>
  <c r="Z22" i="54" s="1"/>
  <c r="Y8" i="54"/>
  <c r="X8" i="54"/>
  <c r="X16" i="54" s="1"/>
  <c r="X22" i="54" s="1"/>
  <c r="W8" i="54"/>
  <c r="W16" i="54" s="1"/>
  <c r="W22" i="54" s="1"/>
  <c r="V8" i="54"/>
  <c r="V16" i="54" s="1"/>
  <c r="V22" i="54" s="1"/>
  <c r="U8" i="54"/>
  <c r="T8" i="54"/>
  <c r="T16" i="54" s="1"/>
  <c r="T22" i="54" s="1"/>
  <c r="S8" i="54"/>
  <c r="S16" i="54" s="1"/>
  <c r="S22" i="54" s="1"/>
  <c r="R8" i="54"/>
  <c r="R16" i="54" s="1"/>
  <c r="R22" i="54" s="1"/>
  <c r="Q8" i="54"/>
  <c r="P8" i="54"/>
  <c r="P16" i="54" s="1"/>
  <c r="P22" i="54" s="1"/>
  <c r="O8" i="54"/>
  <c r="O16" i="54" s="1"/>
  <c r="O22" i="54" s="1"/>
  <c r="N8" i="54"/>
  <c r="N16" i="54" s="1"/>
  <c r="N22" i="54" s="1"/>
  <c r="M8" i="54"/>
  <c r="L8" i="54"/>
  <c r="L16" i="54" s="1"/>
  <c r="L22" i="54" s="1"/>
  <c r="K8" i="54"/>
  <c r="K16" i="54" s="1"/>
  <c r="K22" i="54" s="1"/>
  <c r="J8" i="54"/>
  <c r="J16" i="54" s="1"/>
  <c r="J22" i="54" s="1"/>
  <c r="I8" i="54"/>
  <c r="H8" i="54"/>
  <c r="H16" i="54" s="1"/>
  <c r="H22" i="54" s="1"/>
  <c r="G8" i="54"/>
  <c r="G16" i="54" s="1"/>
  <c r="G22" i="54" s="1"/>
  <c r="F8" i="54"/>
  <c r="F16" i="54" s="1"/>
  <c r="F22" i="54" s="1"/>
  <c r="E8" i="54"/>
  <c r="D8" i="54"/>
  <c r="D16" i="54" s="1"/>
  <c r="D22" i="54" s="1"/>
  <c r="C8" i="54"/>
  <c r="C16" i="54" s="1"/>
  <c r="H107" i="53"/>
  <c r="G107" i="53"/>
  <c r="F107" i="53"/>
  <c r="E107" i="53"/>
  <c r="D107" i="53"/>
  <c r="C107" i="53"/>
  <c r="AG20" i="53"/>
  <c r="AG19" i="53"/>
  <c r="AG18" i="53"/>
  <c r="AF17" i="53"/>
  <c r="AF22" i="53" s="1"/>
  <c r="AE17" i="53"/>
  <c r="AE22" i="53" s="1"/>
  <c r="AD17" i="53"/>
  <c r="AC17" i="53"/>
  <c r="AB17" i="53"/>
  <c r="AB22" i="53" s="1"/>
  <c r="AA17" i="53"/>
  <c r="AA22" i="53" s="1"/>
  <c r="Z17" i="53"/>
  <c r="Y17" i="53"/>
  <c r="X17" i="53"/>
  <c r="X22" i="53" s="1"/>
  <c r="W17" i="53"/>
  <c r="W22" i="53" s="1"/>
  <c r="V17" i="53"/>
  <c r="U17" i="53"/>
  <c r="T17" i="53"/>
  <c r="T22" i="53" s="1"/>
  <c r="S17" i="53"/>
  <c r="S22" i="53" s="1"/>
  <c r="R17" i="53"/>
  <c r="Q17" i="53"/>
  <c r="P17" i="53"/>
  <c r="P22" i="53" s="1"/>
  <c r="O17" i="53"/>
  <c r="O22" i="53" s="1"/>
  <c r="N17" i="53"/>
  <c r="M17" i="53"/>
  <c r="L17" i="53"/>
  <c r="L22" i="53" s="1"/>
  <c r="K17" i="53"/>
  <c r="K22" i="53" s="1"/>
  <c r="J17" i="53"/>
  <c r="I17" i="53"/>
  <c r="H17" i="53"/>
  <c r="H22" i="53" s="1"/>
  <c r="G17" i="53"/>
  <c r="G22" i="53" s="1"/>
  <c r="F17" i="53"/>
  <c r="E17" i="53"/>
  <c r="D17" i="53"/>
  <c r="D22" i="53" s="1"/>
  <c r="C17" i="53"/>
  <c r="C22" i="53" s="1"/>
  <c r="AG14" i="53"/>
  <c r="AG12" i="53"/>
  <c r="AG11" i="53"/>
  <c r="AG10" i="53"/>
  <c r="AG9" i="53"/>
  <c r="AF8" i="53"/>
  <c r="AF16" i="53" s="1"/>
  <c r="AE8" i="53"/>
  <c r="AE16" i="53" s="1"/>
  <c r="AD8" i="53"/>
  <c r="AD16" i="53" s="1"/>
  <c r="AC8" i="53"/>
  <c r="AC16" i="53" s="1"/>
  <c r="AC22" i="53" s="1"/>
  <c r="AB8" i="53"/>
  <c r="AB16" i="53" s="1"/>
  <c r="AA8" i="53"/>
  <c r="AA16" i="53" s="1"/>
  <c r="Z8" i="53"/>
  <c r="Z16" i="53" s="1"/>
  <c r="Y8" i="53"/>
  <c r="Y16" i="53" s="1"/>
  <c r="Y22" i="53" s="1"/>
  <c r="X8" i="53"/>
  <c r="X16" i="53" s="1"/>
  <c r="W8" i="53"/>
  <c r="W16" i="53" s="1"/>
  <c r="V8" i="53"/>
  <c r="V16" i="53" s="1"/>
  <c r="U8" i="53"/>
  <c r="U16" i="53" s="1"/>
  <c r="U22" i="53" s="1"/>
  <c r="T8" i="53"/>
  <c r="T16" i="53" s="1"/>
  <c r="S8" i="53"/>
  <c r="S16" i="53" s="1"/>
  <c r="R8" i="53"/>
  <c r="R16" i="53" s="1"/>
  <c r="Q8" i="53"/>
  <c r="Q16" i="53" s="1"/>
  <c r="Q22" i="53" s="1"/>
  <c r="P8" i="53"/>
  <c r="P16" i="53" s="1"/>
  <c r="O8" i="53"/>
  <c r="O16" i="53" s="1"/>
  <c r="N8" i="53"/>
  <c r="N16" i="53" s="1"/>
  <c r="M8" i="53"/>
  <c r="M16" i="53" s="1"/>
  <c r="M22" i="53" s="1"/>
  <c r="L8" i="53"/>
  <c r="L16" i="53" s="1"/>
  <c r="K8" i="53"/>
  <c r="K16" i="53" s="1"/>
  <c r="J8" i="53"/>
  <c r="J16" i="53" s="1"/>
  <c r="I8" i="53"/>
  <c r="I16" i="53" s="1"/>
  <c r="I22" i="53" s="1"/>
  <c r="H8" i="53"/>
  <c r="H16" i="53" s="1"/>
  <c r="G8" i="53"/>
  <c r="G16" i="53" s="1"/>
  <c r="F8" i="53"/>
  <c r="F16" i="53" s="1"/>
  <c r="E8" i="53"/>
  <c r="E16" i="53" s="1"/>
  <c r="E22" i="53" s="1"/>
  <c r="D8" i="53"/>
  <c r="D16" i="53" s="1"/>
  <c r="C8" i="53"/>
  <c r="C16" i="53" s="1"/>
  <c r="AG22" i="52"/>
  <c r="AG17" i="52"/>
  <c r="AG18" i="52"/>
  <c r="AG19" i="52"/>
  <c r="AG20" i="52"/>
  <c r="AG16" i="52"/>
  <c r="AG14" i="52"/>
  <c r="AG9" i="52"/>
  <c r="AG10" i="52"/>
  <c r="AG11" i="52"/>
  <c r="AG12" i="52"/>
  <c r="AG8" i="52"/>
  <c r="H107" i="52"/>
  <c r="G107" i="52"/>
  <c r="F107" i="52"/>
  <c r="E107" i="52"/>
  <c r="D107" i="52"/>
  <c r="C107" i="52"/>
  <c r="AF17" i="52"/>
  <c r="AE17" i="52"/>
  <c r="AD17" i="52"/>
  <c r="AC17" i="52"/>
  <c r="AB17" i="52"/>
  <c r="AA17" i="52"/>
  <c r="Z17" i="52"/>
  <c r="Y17" i="52"/>
  <c r="X17" i="52"/>
  <c r="W17" i="52"/>
  <c r="V17" i="52"/>
  <c r="U17" i="52"/>
  <c r="T17" i="52"/>
  <c r="S17" i="52"/>
  <c r="R17" i="52"/>
  <c r="Q17" i="52"/>
  <c r="P17" i="52"/>
  <c r="O17" i="52"/>
  <c r="N17" i="52"/>
  <c r="M17" i="52"/>
  <c r="L17" i="52"/>
  <c r="K17" i="52"/>
  <c r="J17" i="52"/>
  <c r="I17" i="52"/>
  <c r="H17" i="52"/>
  <c r="G17" i="52"/>
  <c r="F17" i="52"/>
  <c r="E17" i="52"/>
  <c r="D17" i="52"/>
  <c r="C17" i="52"/>
  <c r="AF8" i="52"/>
  <c r="AF16" i="52" s="1"/>
  <c r="AE8" i="52"/>
  <c r="AE16" i="52" s="1"/>
  <c r="AD8" i="52"/>
  <c r="AD16" i="52" s="1"/>
  <c r="AD22" i="52" s="1"/>
  <c r="AC8" i="52"/>
  <c r="AC16" i="52" s="1"/>
  <c r="AB8" i="52"/>
  <c r="AB16" i="52" s="1"/>
  <c r="AA8" i="52"/>
  <c r="AA16" i="52" s="1"/>
  <c r="Z8" i="52"/>
  <c r="Z16" i="52" s="1"/>
  <c r="Z22" i="52" s="1"/>
  <c r="Y8" i="52"/>
  <c r="Y16" i="52" s="1"/>
  <c r="X8" i="52"/>
  <c r="X16" i="52" s="1"/>
  <c r="W8" i="52"/>
  <c r="W16" i="52" s="1"/>
  <c r="V8" i="52"/>
  <c r="V16" i="52" s="1"/>
  <c r="V22" i="52" s="1"/>
  <c r="U8" i="52"/>
  <c r="U16" i="52" s="1"/>
  <c r="T8" i="52"/>
  <c r="T16" i="52" s="1"/>
  <c r="S8" i="52"/>
  <c r="S16" i="52" s="1"/>
  <c r="R8" i="52"/>
  <c r="R16" i="52" s="1"/>
  <c r="R22" i="52" s="1"/>
  <c r="Q8" i="52"/>
  <c r="Q16" i="52" s="1"/>
  <c r="P8" i="52"/>
  <c r="P16" i="52" s="1"/>
  <c r="O8" i="52"/>
  <c r="O16" i="52" s="1"/>
  <c r="N8" i="52"/>
  <c r="N16" i="52" s="1"/>
  <c r="N22" i="52" s="1"/>
  <c r="M8" i="52"/>
  <c r="M16" i="52" s="1"/>
  <c r="L8" i="52"/>
  <c r="L16" i="52" s="1"/>
  <c r="K8" i="52"/>
  <c r="K16" i="52" s="1"/>
  <c r="J8" i="52"/>
  <c r="J16" i="52" s="1"/>
  <c r="J22" i="52" s="1"/>
  <c r="I8" i="52"/>
  <c r="I16" i="52" s="1"/>
  <c r="H8" i="52"/>
  <c r="H16" i="52" s="1"/>
  <c r="G8" i="52"/>
  <c r="G16" i="52" s="1"/>
  <c r="F8" i="52"/>
  <c r="F16" i="52" s="1"/>
  <c r="F22" i="52" s="1"/>
  <c r="E8" i="52"/>
  <c r="E16" i="52" s="1"/>
  <c r="D8" i="52"/>
  <c r="D16" i="52" s="1"/>
  <c r="C8" i="52"/>
  <c r="C16" i="52" s="1"/>
  <c r="H107" i="51"/>
  <c r="G107" i="51"/>
  <c r="F107" i="51"/>
  <c r="E107" i="51"/>
  <c r="D107" i="51"/>
  <c r="C107" i="51"/>
  <c r="AG17" i="51"/>
  <c r="AG22" i="51" s="1"/>
  <c r="AF17" i="51"/>
  <c r="AE17" i="51"/>
  <c r="AD17" i="51"/>
  <c r="AC17" i="51"/>
  <c r="AC22" i="51" s="1"/>
  <c r="AB17" i="51"/>
  <c r="AA17" i="51"/>
  <c r="Z17" i="51"/>
  <c r="Y17" i="51"/>
  <c r="Y22" i="51" s="1"/>
  <c r="X17" i="51"/>
  <c r="W17" i="51"/>
  <c r="V17" i="51"/>
  <c r="U17" i="51"/>
  <c r="U22" i="51" s="1"/>
  <c r="T17" i="51"/>
  <c r="S17" i="51"/>
  <c r="R17" i="51"/>
  <c r="Q17" i="51"/>
  <c r="Q22" i="51" s="1"/>
  <c r="P17" i="51"/>
  <c r="O17" i="51"/>
  <c r="N17" i="51"/>
  <c r="M17" i="51"/>
  <c r="M22" i="51" s="1"/>
  <c r="L17" i="51"/>
  <c r="K17" i="51"/>
  <c r="J17" i="51"/>
  <c r="I17" i="51"/>
  <c r="I22" i="51" s="1"/>
  <c r="H17" i="51"/>
  <c r="G17" i="51"/>
  <c r="F17" i="51"/>
  <c r="E17" i="51"/>
  <c r="E22" i="51" s="1"/>
  <c r="D17" i="51"/>
  <c r="C17" i="51"/>
  <c r="AG16" i="51"/>
  <c r="AC16" i="51"/>
  <c r="Y16" i="51"/>
  <c r="U16" i="51"/>
  <c r="Q16" i="51"/>
  <c r="M16" i="51"/>
  <c r="I16" i="51"/>
  <c r="E16" i="51"/>
  <c r="AH14" i="51"/>
  <c r="AG8" i="51"/>
  <c r="AF8" i="51"/>
  <c r="AF16" i="51" s="1"/>
  <c r="AF22" i="51" s="1"/>
  <c r="AE8" i="51"/>
  <c r="AE16" i="51" s="1"/>
  <c r="AE22" i="51" s="1"/>
  <c r="AD8" i="51"/>
  <c r="AD16" i="51" s="1"/>
  <c r="AD22" i="51" s="1"/>
  <c r="AC8" i="51"/>
  <c r="AB8" i="51"/>
  <c r="AB16" i="51" s="1"/>
  <c r="AB22" i="51" s="1"/>
  <c r="AA8" i="51"/>
  <c r="AA16" i="51" s="1"/>
  <c r="AA22" i="51" s="1"/>
  <c r="Z8" i="51"/>
  <c r="Z16" i="51" s="1"/>
  <c r="Z22" i="51" s="1"/>
  <c r="Y8" i="51"/>
  <c r="X8" i="51"/>
  <c r="X16" i="51" s="1"/>
  <c r="X22" i="51" s="1"/>
  <c r="W8" i="51"/>
  <c r="W16" i="51" s="1"/>
  <c r="W22" i="51" s="1"/>
  <c r="V8" i="51"/>
  <c r="V16" i="51" s="1"/>
  <c r="V22" i="51" s="1"/>
  <c r="U8" i="51"/>
  <c r="T8" i="51"/>
  <c r="T16" i="51" s="1"/>
  <c r="T22" i="51" s="1"/>
  <c r="S8" i="51"/>
  <c r="S16" i="51" s="1"/>
  <c r="S22" i="51" s="1"/>
  <c r="R8" i="51"/>
  <c r="R16" i="51" s="1"/>
  <c r="R22" i="51" s="1"/>
  <c r="Q8" i="51"/>
  <c r="P8" i="51"/>
  <c r="P16" i="51" s="1"/>
  <c r="P22" i="51" s="1"/>
  <c r="O8" i="51"/>
  <c r="O16" i="51" s="1"/>
  <c r="O22" i="51" s="1"/>
  <c r="N8" i="51"/>
  <c r="N16" i="51" s="1"/>
  <c r="N22" i="51" s="1"/>
  <c r="M8" i="51"/>
  <c r="L8" i="51"/>
  <c r="L16" i="51" s="1"/>
  <c r="L22" i="51" s="1"/>
  <c r="K8" i="51"/>
  <c r="K16" i="51" s="1"/>
  <c r="K22" i="51" s="1"/>
  <c r="J8" i="51"/>
  <c r="J16" i="51" s="1"/>
  <c r="J22" i="51" s="1"/>
  <c r="I8" i="51"/>
  <c r="H8" i="51"/>
  <c r="H16" i="51" s="1"/>
  <c r="H22" i="51" s="1"/>
  <c r="G8" i="51"/>
  <c r="G16" i="51" s="1"/>
  <c r="G22" i="51" s="1"/>
  <c r="F8" i="51"/>
  <c r="F16" i="51" s="1"/>
  <c r="F22" i="51" s="1"/>
  <c r="E8" i="51"/>
  <c r="D8" i="51"/>
  <c r="D16" i="51" s="1"/>
  <c r="D22" i="51" s="1"/>
  <c r="C8" i="51"/>
  <c r="C16" i="51" s="1"/>
  <c r="H107" i="50"/>
  <c r="G107" i="50"/>
  <c r="F107" i="50"/>
  <c r="E107" i="50"/>
  <c r="D107" i="50"/>
  <c r="C107" i="50"/>
  <c r="AG17" i="50"/>
  <c r="AG22" i="50" s="1"/>
  <c r="AF17" i="50"/>
  <c r="AF22" i="50" s="1"/>
  <c r="AE17" i="50"/>
  <c r="AD17" i="50"/>
  <c r="AD22" i="50" s="1"/>
  <c r="AC17" i="50"/>
  <c r="AC22" i="50" s="1"/>
  <c r="AB17" i="50"/>
  <c r="AA17" i="50"/>
  <c r="Z17" i="50"/>
  <c r="Z22" i="50" s="1"/>
  <c r="Y17" i="50"/>
  <c r="Y22" i="50" s="1"/>
  <c r="X17" i="50"/>
  <c r="W17" i="50"/>
  <c r="V17" i="50"/>
  <c r="V22" i="50" s="1"/>
  <c r="U17" i="50"/>
  <c r="U22" i="50" s="1"/>
  <c r="T17" i="50"/>
  <c r="S17" i="50"/>
  <c r="R17" i="50"/>
  <c r="R22" i="50" s="1"/>
  <c r="Q17" i="50"/>
  <c r="Q22" i="50" s="1"/>
  <c r="P17" i="50"/>
  <c r="O17" i="50"/>
  <c r="N17" i="50"/>
  <c r="N22" i="50" s="1"/>
  <c r="M17" i="50"/>
  <c r="M22" i="50" s="1"/>
  <c r="L17" i="50"/>
  <c r="K17" i="50"/>
  <c r="J17" i="50"/>
  <c r="J22" i="50" s="1"/>
  <c r="I17" i="50"/>
  <c r="I22" i="50" s="1"/>
  <c r="H17" i="50"/>
  <c r="G17" i="50"/>
  <c r="F17" i="50"/>
  <c r="F22" i="50" s="1"/>
  <c r="E17" i="50"/>
  <c r="E22" i="50" s="1"/>
  <c r="D17" i="50"/>
  <c r="C17" i="50"/>
  <c r="AD16" i="50"/>
  <c r="Z16" i="50"/>
  <c r="V16" i="50"/>
  <c r="R16" i="50"/>
  <c r="N16" i="50"/>
  <c r="J16" i="50"/>
  <c r="F16" i="50"/>
  <c r="AH14" i="50"/>
  <c r="AG8" i="50"/>
  <c r="AG16" i="50" s="1"/>
  <c r="AF8" i="50"/>
  <c r="AF16" i="50" s="1"/>
  <c r="AE8" i="50"/>
  <c r="AE16" i="50" s="1"/>
  <c r="AE22" i="50" s="1"/>
  <c r="AD8" i="50"/>
  <c r="AC8" i="50"/>
  <c r="AC16" i="50" s="1"/>
  <c r="AB8" i="50"/>
  <c r="AB16" i="50" s="1"/>
  <c r="AB22" i="50" s="1"/>
  <c r="AA8" i="50"/>
  <c r="AA16" i="50" s="1"/>
  <c r="AA22" i="50" s="1"/>
  <c r="Z8" i="50"/>
  <c r="Y8" i="50"/>
  <c r="Y16" i="50" s="1"/>
  <c r="X8" i="50"/>
  <c r="X16" i="50" s="1"/>
  <c r="X22" i="50" s="1"/>
  <c r="W8" i="50"/>
  <c r="W16" i="50" s="1"/>
  <c r="W22" i="50" s="1"/>
  <c r="V8" i="50"/>
  <c r="U8" i="50"/>
  <c r="U16" i="50" s="1"/>
  <c r="T8" i="50"/>
  <c r="T16" i="50" s="1"/>
  <c r="T22" i="50" s="1"/>
  <c r="S8" i="50"/>
  <c r="S16" i="50" s="1"/>
  <c r="S22" i="50" s="1"/>
  <c r="R8" i="50"/>
  <c r="Q8" i="50"/>
  <c r="Q16" i="50" s="1"/>
  <c r="P8" i="50"/>
  <c r="P16" i="50" s="1"/>
  <c r="P22" i="50" s="1"/>
  <c r="O8" i="50"/>
  <c r="O16" i="50" s="1"/>
  <c r="O22" i="50" s="1"/>
  <c r="N8" i="50"/>
  <c r="M8" i="50"/>
  <c r="M16" i="50" s="1"/>
  <c r="L8" i="50"/>
  <c r="L16" i="50" s="1"/>
  <c r="L22" i="50" s="1"/>
  <c r="K8" i="50"/>
  <c r="K16" i="50" s="1"/>
  <c r="K22" i="50" s="1"/>
  <c r="J8" i="50"/>
  <c r="I8" i="50"/>
  <c r="I16" i="50" s="1"/>
  <c r="H8" i="50"/>
  <c r="H16" i="50" s="1"/>
  <c r="H22" i="50" s="1"/>
  <c r="G8" i="50"/>
  <c r="G16" i="50" s="1"/>
  <c r="G22" i="50" s="1"/>
  <c r="F8" i="50"/>
  <c r="E8" i="50"/>
  <c r="E16" i="50" s="1"/>
  <c r="D8" i="50"/>
  <c r="D16" i="50" s="1"/>
  <c r="D22" i="50" s="1"/>
  <c r="C8" i="50"/>
  <c r="C16" i="50" s="1"/>
  <c r="D17" i="43"/>
  <c r="E17" i="43"/>
  <c r="F17" i="43"/>
  <c r="G17" i="43"/>
  <c r="H17" i="43"/>
  <c r="I17" i="43"/>
  <c r="J17" i="43"/>
  <c r="K17" i="43"/>
  <c r="L17" i="43"/>
  <c r="M17" i="43"/>
  <c r="N17" i="43"/>
  <c r="O17" i="43"/>
  <c r="P17" i="43"/>
  <c r="Q17" i="43"/>
  <c r="R17" i="43"/>
  <c r="S17" i="43"/>
  <c r="T17" i="43"/>
  <c r="U17" i="43"/>
  <c r="V17" i="43"/>
  <c r="W17" i="43"/>
  <c r="X17" i="43"/>
  <c r="Y17" i="43"/>
  <c r="Z17" i="43"/>
  <c r="AA17" i="43"/>
  <c r="AB17" i="43"/>
  <c r="AC17" i="43"/>
  <c r="AD17" i="43"/>
  <c r="AE17" i="43"/>
  <c r="AF17" i="43"/>
  <c r="AG17" i="43"/>
  <c r="C17" i="43"/>
  <c r="C16" i="43"/>
  <c r="C22" i="54" l="1"/>
  <c r="E22" i="54"/>
  <c r="F22" i="53"/>
  <c r="AG22" i="53" s="1"/>
  <c r="J22" i="53"/>
  <c r="N22" i="53"/>
  <c r="R22" i="53"/>
  <c r="V22" i="53"/>
  <c r="Z22" i="53"/>
  <c r="AD22" i="53"/>
  <c r="AG16" i="53"/>
  <c r="AG8" i="53"/>
  <c r="AG17" i="53"/>
  <c r="K22" i="52"/>
  <c r="S22" i="52"/>
  <c r="W22" i="52"/>
  <c r="AA22" i="52"/>
  <c r="I22" i="52"/>
  <c r="M22" i="52"/>
  <c r="U22" i="52"/>
  <c r="Y22" i="52"/>
  <c r="AC22" i="52"/>
  <c r="D22" i="52"/>
  <c r="H22" i="52"/>
  <c r="L22" i="52"/>
  <c r="P22" i="52"/>
  <c r="T22" i="52"/>
  <c r="X22" i="52"/>
  <c r="AB22" i="52"/>
  <c r="G22" i="52"/>
  <c r="O22" i="52"/>
  <c r="AE22" i="52"/>
  <c r="Q22" i="52"/>
  <c r="AF22" i="52"/>
  <c r="C22" i="52"/>
  <c r="E22" i="52"/>
  <c r="C22" i="51"/>
  <c r="C22" i="50"/>
  <c r="C8" i="43" l="1"/>
  <c r="H107" i="43" l="1"/>
  <c r="G107" i="43"/>
  <c r="F107" i="43"/>
  <c r="E107" i="43"/>
  <c r="D107" i="43"/>
  <c r="C107" i="43"/>
  <c r="AH20" i="43"/>
  <c r="AH19" i="43"/>
  <c r="AH18" i="43"/>
  <c r="AA16" i="43"/>
  <c r="W16" i="43"/>
  <c r="K16" i="43"/>
  <c r="G16" i="43"/>
  <c r="AH14" i="43"/>
  <c r="AH12" i="43"/>
  <c r="AH11" i="43"/>
  <c r="AH10" i="43"/>
  <c r="AH9" i="43"/>
  <c r="AG8" i="43"/>
  <c r="AG16" i="43" s="1"/>
  <c r="AG22" i="43" s="1"/>
  <c r="AF8" i="43"/>
  <c r="AF16" i="43" s="1"/>
  <c r="AF22" i="43" s="1"/>
  <c r="AE8" i="43"/>
  <c r="AE16" i="43" s="1"/>
  <c r="AD8" i="43"/>
  <c r="AD16" i="43" s="1"/>
  <c r="AD22" i="43" s="1"/>
  <c r="AC8" i="43"/>
  <c r="AC16" i="43" s="1"/>
  <c r="AC22" i="43" s="1"/>
  <c r="AB8" i="43"/>
  <c r="AB16" i="43" s="1"/>
  <c r="AB22" i="43" s="1"/>
  <c r="AA8" i="43"/>
  <c r="Z8" i="43"/>
  <c r="Z16" i="43" s="1"/>
  <c r="Z22" i="43" s="1"/>
  <c r="Y8" i="43"/>
  <c r="Y16" i="43" s="1"/>
  <c r="Y22" i="43" s="1"/>
  <c r="X8" i="43"/>
  <c r="X16" i="43" s="1"/>
  <c r="X22" i="43" s="1"/>
  <c r="W8" i="43"/>
  <c r="V8" i="43"/>
  <c r="V16" i="43" s="1"/>
  <c r="V22" i="43" s="1"/>
  <c r="U8" i="43"/>
  <c r="U16" i="43" s="1"/>
  <c r="U22" i="43" s="1"/>
  <c r="T8" i="43"/>
  <c r="T16" i="43" s="1"/>
  <c r="T22" i="43" s="1"/>
  <c r="S8" i="43"/>
  <c r="S16" i="43" s="1"/>
  <c r="R8" i="43"/>
  <c r="R16" i="43" s="1"/>
  <c r="R22" i="43" s="1"/>
  <c r="Q8" i="43"/>
  <c r="Q16" i="43" s="1"/>
  <c r="Q22" i="43" s="1"/>
  <c r="P8" i="43"/>
  <c r="P16" i="43" s="1"/>
  <c r="P22" i="43" s="1"/>
  <c r="O8" i="43"/>
  <c r="O16" i="43" s="1"/>
  <c r="N8" i="43"/>
  <c r="N16" i="43" s="1"/>
  <c r="N22" i="43" s="1"/>
  <c r="M8" i="43"/>
  <c r="M16" i="43" s="1"/>
  <c r="M22" i="43" s="1"/>
  <c r="L8" i="43"/>
  <c r="L16" i="43" s="1"/>
  <c r="L22" i="43" s="1"/>
  <c r="K8" i="43"/>
  <c r="J8" i="43"/>
  <c r="J16" i="43" s="1"/>
  <c r="J22" i="43" s="1"/>
  <c r="I8" i="43"/>
  <c r="I16" i="43" s="1"/>
  <c r="I22" i="43" s="1"/>
  <c r="H8" i="43"/>
  <c r="H16" i="43" s="1"/>
  <c r="H22" i="43" s="1"/>
  <c r="G8" i="43"/>
  <c r="F8" i="43"/>
  <c r="F16" i="43" s="1"/>
  <c r="F22" i="43" s="1"/>
  <c r="E8" i="43"/>
  <c r="E16" i="43" s="1"/>
  <c r="E22" i="43" s="1"/>
  <c r="D8" i="43"/>
  <c r="AH8" i="43" s="1"/>
  <c r="C22" i="43" l="1"/>
  <c r="G22" i="43"/>
  <c r="K22" i="43"/>
  <c r="O22" i="43"/>
  <c r="S22" i="43"/>
  <c r="W22" i="43"/>
  <c r="AA22" i="43"/>
  <c r="AE22" i="43"/>
  <c r="D16" i="43"/>
  <c r="D22" i="43" s="1"/>
  <c r="AH17" i="43"/>
  <c r="AH22" i="43" l="1"/>
  <c r="AH16" i="43"/>
</calcChain>
</file>

<file path=xl/comments1.xml><?xml version="1.0" encoding="utf-8"?>
<comments xmlns="http://schemas.openxmlformats.org/spreadsheetml/2006/main">
  <authors>
    <author>Eddy</author>
  </authors>
  <commentList>
    <comment ref="C8" authorId="0">
      <text>
        <r>
          <rPr>
            <b/>
            <sz val="9"/>
            <color indexed="10"/>
            <rFont val="Arial"/>
            <family val="2"/>
          </rPr>
          <t>Aclaración:</t>
        </r>
        <r>
          <rPr>
            <b/>
            <sz val="9"/>
            <color indexed="18"/>
            <rFont val="Arial"/>
            <family val="2"/>
          </rPr>
          <t xml:space="preserve"> Para todas las fechas del mes, esta sumatoria debe incluir a TODAS las partidas sujetas a la RL.</t>
        </r>
      </text>
    </comment>
    <comment ref="C17" authorId="0">
      <text>
        <r>
          <rPr>
            <b/>
            <sz val="9"/>
            <color indexed="10"/>
            <rFont val="Arial"/>
            <family val="2"/>
          </rPr>
          <t>Aclaración:</t>
        </r>
        <r>
          <rPr>
            <b/>
            <sz val="9"/>
            <color indexed="18"/>
            <rFont val="Arial"/>
            <family val="2"/>
          </rPr>
          <t xml:space="preserve"> Para todas las fechas del mes, esta sumatoria debe incluir a TODAS las partidas sujetas a la RL.</t>
        </r>
      </text>
    </comment>
  </commentList>
</comments>
</file>

<file path=xl/comments2.xml><?xml version="1.0" encoding="utf-8"?>
<comments xmlns="http://schemas.openxmlformats.org/spreadsheetml/2006/main">
  <authors>
    <author>Eddy</author>
  </authors>
  <commentList>
    <comment ref="C8" authorId="0">
      <text>
        <r>
          <rPr>
            <b/>
            <sz val="9"/>
            <color indexed="10"/>
            <rFont val="Arial"/>
            <family val="2"/>
          </rPr>
          <t>Aclaración:</t>
        </r>
        <r>
          <rPr>
            <b/>
            <sz val="9"/>
            <color indexed="18"/>
            <rFont val="Arial"/>
            <family val="2"/>
          </rPr>
          <t xml:space="preserve"> Para todas las fechas del mes, esta sumatoria debe incluir a TODAS las partidas sujetas a la RL.</t>
        </r>
      </text>
    </comment>
    <comment ref="C17" authorId="0">
      <text>
        <r>
          <rPr>
            <b/>
            <sz val="9"/>
            <color indexed="10"/>
            <rFont val="Arial"/>
            <family val="2"/>
          </rPr>
          <t>Aclaración:</t>
        </r>
        <r>
          <rPr>
            <b/>
            <sz val="9"/>
            <color indexed="18"/>
            <rFont val="Arial"/>
            <family val="2"/>
          </rPr>
          <t xml:space="preserve"> Para todas las fechas del mes, esta sumatoria debe incluir a TODAS las partidas sujetas a la RL.</t>
        </r>
      </text>
    </comment>
  </commentList>
</comments>
</file>

<file path=xl/comments3.xml><?xml version="1.0" encoding="utf-8"?>
<comments xmlns="http://schemas.openxmlformats.org/spreadsheetml/2006/main">
  <authors>
    <author>Eddy</author>
  </authors>
  <commentList>
    <comment ref="C8" authorId="0">
      <text>
        <r>
          <rPr>
            <b/>
            <sz val="9"/>
            <color indexed="10"/>
            <rFont val="Arial"/>
            <family val="2"/>
          </rPr>
          <t>Aclaración:</t>
        </r>
        <r>
          <rPr>
            <b/>
            <sz val="9"/>
            <color indexed="18"/>
            <rFont val="Arial"/>
            <family val="2"/>
          </rPr>
          <t xml:space="preserve"> Para todas las fechas del mes, esta sumatoria debe incluir a TODAS las partidas sujetas a la RL.</t>
        </r>
      </text>
    </comment>
    <comment ref="C17" authorId="0">
      <text>
        <r>
          <rPr>
            <b/>
            <sz val="9"/>
            <color indexed="10"/>
            <rFont val="Arial"/>
            <family val="2"/>
          </rPr>
          <t>Aclaración:</t>
        </r>
        <r>
          <rPr>
            <b/>
            <sz val="9"/>
            <color indexed="18"/>
            <rFont val="Arial"/>
            <family val="2"/>
          </rPr>
          <t xml:space="preserve"> Para todas las fechas del mes, esta sumatoria debe incluir a TODAS las partidas sujetas a la RL.</t>
        </r>
      </text>
    </comment>
  </commentList>
</comments>
</file>

<file path=xl/comments4.xml><?xml version="1.0" encoding="utf-8"?>
<comments xmlns="http://schemas.openxmlformats.org/spreadsheetml/2006/main">
  <authors>
    <author>Eddy</author>
  </authors>
  <commentList>
    <comment ref="C8" authorId="0">
      <text>
        <r>
          <rPr>
            <b/>
            <sz val="9"/>
            <color indexed="10"/>
            <rFont val="Arial"/>
            <family val="2"/>
          </rPr>
          <t>Aclaración:</t>
        </r>
        <r>
          <rPr>
            <b/>
            <sz val="9"/>
            <color indexed="18"/>
            <rFont val="Arial"/>
            <family val="2"/>
          </rPr>
          <t xml:space="preserve"> Para todas las fechas del mes, esta sumatoria debe incluir a TODAS las partidas sujetas a la RL.</t>
        </r>
      </text>
    </comment>
    <comment ref="C17" authorId="0">
      <text>
        <r>
          <rPr>
            <b/>
            <sz val="9"/>
            <color indexed="10"/>
            <rFont val="Arial"/>
            <family val="2"/>
          </rPr>
          <t>Aclaración:</t>
        </r>
        <r>
          <rPr>
            <b/>
            <sz val="9"/>
            <color indexed="18"/>
            <rFont val="Arial"/>
            <family val="2"/>
          </rPr>
          <t xml:space="preserve"> Para todas las fechas del mes, esta sumatoria debe incluir a TODAS las partidas sujetas a la RL.</t>
        </r>
      </text>
    </comment>
  </commentList>
</comments>
</file>

<file path=xl/comments5.xml><?xml version="1.0" encoding="utf-8"?>
<comments xmlns="http://schemas.openxmlformats.org/spreadsheetml/2006/main">
  <authors>
    <author>Eddy</author>
  </authors>
  <commentList>
    <comment ref="C8" authorId="0">
      <text>
        <r>
          <rPr>
            <b/>
            <sz val="9"/>
            <color indexed="10"/>
            <rFont val="Arial"/>
            <family val="2"/>
          </rPr>
          <t>Aclaración:</t>
        </r>
        <r>
          <rPr>
            <b/>
            <sz val="9"/>
            <color indexed="18"/>
            <rFont val="Arial"/>
            <family val="2"/>
          </rPr>
          <t xml:space="preserve"> Para todas las fechas del mes, esta sumatoria debe incluir a TODAS las partidas sujetas a la RL.</t>
        </r>
      </text>
    </comment>
    <comment ref="C17" authorId="0">
      <text>
        <r>
          <rPr>
            <b/>
            <sz val="9"/>
            <color indexed="10"/>
            <rFont val="Arial"/>
            <family val="2"/>
          </rPr>
          <t>Aclaración:</t>
        </r>
        <r>
          <rPr>
            <b/>
            <sz val="9"/>
            <color indexed="18"/>
            <rFont val="Arial"/>
            <family val="2"/>
          </rPr>
          <t xml:space="preserve"> Para todas las fechas del mes, esta sumatoria debe incluir a TODAS las partidas sujetas a la RL.</t>
        </r>
      </text>
    </comment>
  </commentList>
</comments>
</file>

<file path=xl/comments6.xml><?xml version="1.0" encoding="utf-8"?>
<comments xmlns="http://schemas.openxmlformats.org/spreadsheetml/2006/main">
  <authors>
    <author>Eddy</author>
  </authors>
  <commentList>
    <comment ref="C8" authorId="0">
      <text>
        <r>
          <rPr>
            <b/>
            <sz val="9"/>
            <color indexed="10"/>
            <rFont val="Arial"/>
            <family val="2"/>
          </rPr>
          <t>Aclaración:</t>
        </r>
        <r>
          <rPr>
            <b/>
            <sz val="9"/>
            <color indexed="18"/>
            <rFont val="Arial"/>
            <family val="2"/>
          </rPr>
          <t xml:space="preserve"> Para todas las fechas del mes, esta sumatoria debe incluir a TODAS las partidas sujetas a la RL.</t>
        </r>
      </text>
    </comment>
    <comment ref="C17" authorId="0">
      <text>
        <r>
          <rPr>
            <b/>
            <sz val="9"/>
            <color indexed="10"/>
            <rFont val="Arial"/>
            <family val="2"/>
          </rPr>
          <t>Aclaración:</t>
        </r>
        <r>
          <rPr>
            <b/>
            <sz val="9"/>
            <color indexed="18"/>
            <rFont val="Arial"/>
            <family val="2"/>
          </rPr>
          <t xml:space="preserve"> Para todas las fechas del mes, esta sumatoria debe incluir a TODAS las partidas sujetas a la RL.</t>
        </r>
      </text>
    </comment>
  </commentList>
</comments>
</file>

<file path=xl/sharedStrings.xml><?xml version="1.0" encoding="utf-8"?>
<sst xmlns="http://schemas.openxmlformats.org/spreadsheetml/2006/main" count="198" uniqueCount="33">
  <si>
    <t>Nombre del Emisor</t>
  </si>
  <si>
    <t>% de inversión según emisor</t>
  </si>
  <si>
    <t xml:space="preserve"> % de RL sobre 1.</t>
  </si>
  <si>
    <t>Detalle de inversiones que respaldan la  RL</t>
  </si>
  <si>
    <t>Instrumento</t>
  </si>
  <si>
    <t>Total</t>
  </si>
  <si>
    <t>Promedio mensual</t>
  </si>
  <si>
    <t>Rubros</t>
  </si>
  <si>
    <t>INFORMACIÓN ADICIONAL:</t>
  </si>
  <si>
    <t>Saldo contable</t>
  </si>
  <si>
    <t>Plazo en días (al vencimiento)</t>
  </si>
  <si>
    <t xml:space="preserve">3.  Inversión en instrumentos que respaldan RL  </t>
  </si>
  <si>
    <t>Fecha formalización</t>
  </si>
  <si>
    <t>Fecha vencimiento</t>
  </si>
  <si>
    <t>4.  Exceso o insuficiencia de RL  (3. menos 2.)</t>
  </si>
  <si>
    <t>2.  Reserva de liquidez requerida</t>
  </si>
  <si>
    <t>al cierre de  ____________  de ______</t>
  </si>
  <si>
    <t>Correspondiente al mes de ___________ de ____</t>
  </si>
  <si>
    <t>Entidad: _______________________</t>
  </si>
  <si>
    <t>Cuenta contable</t>
  </si>
  <si>
    <t xml:space="preserve">    -  Aportes de asociados</t>
  </si>
  <si>
    <t xml:space="preserve">    -  Depósitos por ahorro extraordinario</t>
  </si>
  <si>
    <t xml:space="preserve">    -  Financiamientos recibidos</t>
  </si>
  <si>
    <t xml:space="preserve">    -  Otros pasivos sujetos a reserva de liquidez</t>
  </si>
  <si>
    <t>Seguimiento   de la reserva de liquidez</t>
  </si>
  <si>
    <t>1.  Partidas  sujetas a la Reserva de Liquidez (RL) a/</t>
  </si>
  <si>
    <r>
      <rPr>
        <b/>
        <sz val="10"/>
        <rFont val="Arial"/>
        <family val="2"/>
      </rPr>
      <t xml:space="preserve">Notas: </t>
    </r>
    <r>
      <rPr>
        <sz val="10"/>
        <rFont val="Arial"/>
        <family val="2"/>
      </rPr>
      <t/>
    </r>
  </si>
  <si>
    <r>
      <rPr>
        <b/>
        <sz val="10"/>
        <rFont val="Arial"/>
        <family val="2"/>
      </rPr>
      <t>a/</t>
    </r>
    <r>
      <rPr>
        <sz val="10"/>
        <rFont val="Arial"/>
        <family val="2"/>
      </rPr>
      <t xml:space="preserve"> Las partidas sujetas a RL deben presentarse por categorías:  </t>
    </r>
    <r>
      <rPr>
        <u/>
        <sz val="10"/>
        <rFont val="Arial"/>
        <family val="2"/>
      </rPr>
      <t>Aportes de asociados</t>
    </r>
    <r>
      <rPr>
        <sz val="10"/>
        <rFont val="Arial"/>
        <family val="2"/>
      </rPr>
      <t xml:space="preserve"> (ordinarios y extraordinarios); </t>
    </r>
    <r>
      <rPr>
        <u/>
        <sz val="10"/>
        <rFont val="Arial"/>
        <family val="2"/>
      </rPr>
      <t>Depósitos por ahorro extraordinario</t>
    </r>
    <r>
      <rPr>
        <sz val="10"/>
        <rFont val="Arial"/>
        <family val="2"/>
      </rPr>
      <t xml:space="preserve"> (A la vista y a plazo); </t>
    </r>
    <r>
      <rPr>
        <u/>
        <sz val="10"/>
        <rFont val="Arial"/>
        <family val="2"/>
      </rPr>
      <t>Financiamientos recibidos</t>
    </r>
    <r>
      <rPr>
        <sz val="10"/>
        <rFont val="Arial"/>
        <family val="2"/>
      </rPr>
      <t xml:space="preserve"> (financiamiento interno y externo) y </t>
    </r>
    <r>
      <rPr>
        <u/>
        <sz val="10"/>
        <rFont val="Arial"/>
        <family val="2"/>
      </rPr>
      <t>Otros pasivos sujetos a reserva de liquidez</t>
    </r>
    <r>
      <rPr>
        <sz val="10"/>
        <rFont val="Arial"/>
        <family val="2"/>
      </rPr>
      <t xml:space="preserve"> (en caso de darse, se detallaría según los términos de contratación del pasivo),</t>
    </r>
  </si>
  <si>
    <t xml:space="preserve"> -saldos contables en  colones exactos-</t>
  </si>
  <si>
    <t xml:space="preserve">- en colones exactos - </t>
  </si>
  <si>
    <t xml:space="preserve">     - Bonos de estabilización monetaria (BEM)</t>
  </si>
  <si>
    <t xml:space="preserve">     - Depósitos en el Mercado Integrado de Liquidez (MIL)</t>
  </si>
  <si>
    <t xml:space="preserve">     - Depósitos Electrónicos a Plazo (DEP)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</si>
</sst>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_);[Red]\(#,##0.0\)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b/>
      <sz val="9"/>
      <color indexed="18"/>
      <name val="Arial"/>
      <family val="2"/>
    </font>
    <font>
      <b/>
      <sz val="9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3" xfId="0" applyFont="1" applyBorder="1"/>
    <xf numFmtId="0" fontId="3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/>
    <xf numFmtId="0" fontId="4" fillId="0" borderId="0" xfId="0" applyFont="1" applyAlignment="1">
      <alignment horizontal="centerContinuous"/>
    </xf>
    <xf numFmtId="0" fontId="4" fillId="0" borderId="0" xfId="0" applyFont="1"/>
    <xf numFmtId="0" fontId="1" fillId="0" borderId="7" xfId="0" applyFont="1" applyBorder="1" applyAlignment="1"/>
    <xf numFmtId="0" fontId="10" fillId="0" borderId="0" xfId="0" applyFont="1" applyBorder="1" applyAlignment="1">
      <alignment vertical="center"/>
    </xf>
    <xf numFmtId="0" fontId="7" fillId="0" borderId="1" xfId="0" applyFont="1" applyBorder="1" applyAlignment="1" applyProtection="1">
      <alignment vertical="top" wrapText="1"/>
      <protection locked="0"/>
    </xf>
    <xf numFmtId="0" fontId="1" fillId="0" borderId="1" xfId="0" applyFont="1" applyBorder="1" applyProtection="1">
      <protection locked="0"/>
    </xf>
    <xf numFmtId="0" fontId="7" fillId="0" borderId="2" xfId="0" applyFont="1" applyBorder="1" applyAlignment="1" applyProtection="1">
      <alignment vertical="top" wrapText="1"/>
      <protection locked="0"/>
    </xf>
    <xf numFmtId="0" fontId="1" fillId="0" borderId="0" xfId="0" applyFont="1" applyBorder="1" applyAlignment="1">
      <alignment horizontal="left" vertical="center"/>
    </xf>
    <xf numFmtId="49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Border="1" applyAlignment="1">
      <alignment vertical="center" wrapText="1"/>
    </xf>
    <xf numFmtId="0" fontId="7" fillId="0" borderId="4" xfId="0" applyFont="1" applyBorder="1" applyAlignment="1" applyProtection="1">
      <alignment vertical="top" wrapText="1"/>
      <protection locked="0"/>
    </xf>
    <xf numFmtId="0" fontId="1" fillId="0" borderId="0" xfId="0" applyFont="1" applyBorder="1" applyAlignment="1"/>
    <xf numFmtId="49" fontId="5" fillId="0" borderId="0" xfId="0" applyNumberFormat="1" applyFont="1" applyFill="1" applyBorder="1" applyAlignment="1" applyProtection="1">
      <alignment horizontal="center" wrapText="1"/>
      <protection locked="0"/>
    </xf>
    <xf numFmtId="0" fontId="1" fillId="0" borderId="8" xfId="0" applyFont="1" applyBorder="1" applyProtection="1">
      <protection locked="0"/>
    </xf>
    <xf numFmtId="0" fontId="1" fillId="0" borderId="9" xfId="0" applyFont="1" applyBorder="1" applyProtection="1">
      <protection locked="0"/>
    </xf>
    <xf numFmtId="0" fontId="1" fillId="0" borderId="0" xfId="0" applyFont="1" applyBorder="1" applyProtection="1"/>
    <xf numFmtId="0" fontId="1" fillId="0" borderId="0" xfId="0" applyFont="1" applyProtection="1"/>
    <xf numFmtId="0" fontId="1" fillId="0" borderId="4" xfId="0" applyFont="1" applyBorder="1" applyProtection="1">
      <protection locked="0"/>
    </xf>
    <xf numFmtId="49" fontId="5" fillId="0" borderId="0" xfId="0" applyNumberFormat="1" applyFont="1" applyFill="1" applyBorder="1" applyAlignment="1" applyProtection="1">
      <alignment horizontal="center" vertical="center" wrapText="1"/>
    </xf>
    <xf numFmtId="49" fontId="5" fillId="0" borderId="0" xfId="0" applyNumberFormat="1" applyFont="1" applyFill="1" applyBorder="1" applyAlignment="1" applyProtection="1">
      <alignment vertical="center" wrapText="1"/>
    </xf>
    <xf numFmtId="0" fontId="1" fillId="0" borderId="0" xfId="0" applyFont="1" applyAlignment="1" applyProtection="1">
      <alignment vertical="top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left" vertical="center"/>
    </xf>
    <xf numFmtId="0" fontId="3" fillId="0" borderId="0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inden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Protection="1"/>
    <xf numFmtId="0" fontId="1" fillId="0" borderId="0" xfId="0" applyFont="1" applyFill="1" applyBorder="1" applyAlignment="1" applyProtection="1">
      <alignment vertical="top"/>
    </xf>
    <xf numFmtId="0" fontId="1" fillId="0" borderId="0" xfId="0" applyFont="1" applyFill="1" applyBorder="1" applyAlignment="1" applyProtection="1"/>
    <xf numFmtId="0" fontId="2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top" wrapText="1"/>
    </xf>
    <xf numFmtId="0" fontId="8" fillId="0" borderId="0" xfId="0" applyFont="1" applyFill="1" applyBorder="1" applyProtection="1"/>
    <xf numFmtId="0" fontId="7" fillId="0" borderId="0" xfId="0" applyFont="1" applyFill="1" applyBorder="1" applyProtection="1"/>
    <xf numFmtId="0" fontId="1" fillId="0" borderId="3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165" fontId="10" fillId="0" borderId="0" xfId="0" applyNumberFormat="1" applyFont="1" applyBorder="1" applyProtection="1">
      <protection locked="0"/>
    </xf>
    <xf numFmtId="0" fontId="5" fillId="2" borderId="0" xfId="0" applyFont="1" applyFill="1" applyBorder="1" applyAlignment="1">
      <alignment horizontal="center" vertical="center"/>
    </xf>
    <xf numFmtId="0" fontId="5" fillId="3" borderId="6" xfId="0" applyFont="1" applyFill="1" applyBorder="1" applyAlignment="1" applyProtection="1">
      <alignment vertical="center"/>
    </xf>
    <xf numFmtId="0" fontId="5" fillId="3" borderId="6" xfId="0" applyFont="1" applyFill="1" applyBorder="1" applyAlignment="1" applyProtection="1">
      <alignment horizontal="center" vertical="center"/>
    </xf>
    <xf numFmtId="15" fontId="5" fillId="3" borderId="6" xfId="0" applyNumberFormat="1" applyFont="1" applyFill="1" applyBorder="1" applyAlignment="1" applyProtection="1">
      <alignment horizontal="center" vertical="center"/>
      <protection locked="0"/>
    </xf>
    <xf numFmtId="49" fontId="5" fillId="3" borderId="6" xfId="0" applyNumberFormat="1" applyFont="1" applyFill="1" applyBorder="1" applyAlignment="1" applyProtection="1">
      <alignment horizontal="center" vertical="center" wrapText="1"/>
    </xf>
    <xf numFmtId="0" fontId="1" fillId="2" borderId="3" xfId="0" applyFont="1" applyFill="1" applyBorder="1"/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/>
    <xf numFmtId="0" fontId="1" fillId="2" borderId="0" xfId="0" applyFont="1" applyFill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0" xfId="0" applyNumberFormat="1" applyFont="1" applyFill="1" applyBorder="1" applyAlignment="1">
      <alignment vertical="center" wrapText="1"/>
    </xf>
    <xf numFmtId="0" fontId="1" fillId="2" borderId="1" xfId="0" applyFont="1" applyFill="1" applyBorder="1"/>
    <xf numFmtId="0" fontId="1" fillId="0" borderId="11" xfId="0" applyFont="1" applyBorder="1" applyAlignment="1"/>
    <xf numFmtId="0" fontId="1" fillId="0" borderId="12" xfId="0" applyFont="1" applyBorder="1"/>
    <xf numFmtId="0" fontId="1" fillId="0" borderId="12" xfId="0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vertical="center" wrapText="1"/>
    </xf>
    <xf numFmtId="49" fontId="2" fillId="4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/>
    <xf numFmtId="165" fontId="2" fillId="4" borderId="1" xfId="0" applyNumberFormat="1" applyFont="1" applyFill="1" applyBorder="1" applyAlignment="1"/>
    <xf numFmtId="164" fontId="2" fillId="4" borderId="1" xfId="0" applyNumberFormat="1" applyFont="1" applyFill="1" applyBorder="1" applyAlignment="1"/>
    <xf numFmtId="0" fontId="2" fillId="4" borderId="1" xfId="0" applyFont="1" applyFill="1" applyBorder="1" applyAlignment="1">
      <alignment horizontal="left" vertical="center" indent="1"/>
    </xf>
    <xf numFmtId="9" fontId="2" fillId="4" borderId="1" xfId="1" applyFont="1" applyFill="1" applyBorder="1" applyAlignment="1">
      <alignment horizontal="center"/>
    </xf>
    <xf numFmtId="9" fontId="2" fillId="4" borderId="1" xfId="1" applyFont="1" applyFill="1" applyBorder="1" applyAlignment="1">
      <alignment horizontal="right"/>
    </xf>
    <xf numFmtId="0" fontId="1" fillId="4" borderId="1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49" fontId="5" fillId="4" borderId="0" xfId="0" applyNumberFormat="1" applyFont="1" applyFill="1" applyBorder="1" applyAlignment="1">
      <alignment horizontal="center" vertical="center" wrapText="1"/>
    </xf>
    <xf numFmtId="49" fontId="5" fillId="5" borderId="6" xfId="0" applyNumberFormat="1" applyFont="1" applyFill="1" applyBorder="1" applyAlignment="1" applyProtection="1">
      <alignment horizontal="center" vertical="center" wrapText="1"/>
    </xf>
    <xf numFmtId="49" fontId="6" fillId="5" borderId="6" xfId="0" applyNumberFormat="1" applyFont="1" applyFill="1" applyBorder="1" applyAlignment="1" applyProtection="1">
      <alignment horizontal="center" vertical="center" wrapText="1"/>
    </xf>
    <xf numFmtId="0" fontId="5" fillId="5" borderId="6" xfId="0" applyFont="1" applyFill="1" applyBorder="1" applyAlignment="1" applyProtection="1">
      <alignment horizontal="center" vertical="center"/>
    </xf>
    <xf numFmtId="165" fontId="8" fillId="5" borderId="6" xfId="0" applyNumberFormat="1" applyFont="1" applyFill="1" applyBorder="1" applyAlignment="1" applyProtection="1">
      <alignment wrapText="1"/>
    </xf>
    <xf numFmtId="0" fontId="1" fillId="0" borderId="0" xfId="0" applyFont="1" applyBorder="1" applyAlignment="1" applyProtection="1">
      <alignment horizontal="left"/>
    </xf>
    <xf numFmtId="0" fontId="4" fillId="4" borderId="0" xfId="0" applyFont="1" applyFill="1" applyAlignment="1" applyProtection="1">
      <alignment horizontal="left"/>
      <protection locked="0"/>
    </xf>
    <xf numFmtId="0" fontId="4" fillId="0" borderId="0" xfId="0" applyFont="1" applyFill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9" fontId="1" fillId="2" borderId="1" xfId="0" applyNumberFormat="1" applyFont="1" applyFill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59999389629810485"/>
  </sheetPr>
  <dimension ref="A1:AH1106"/>
  <sheetViews>
    <sheetView workbookViewId="0">
      <pane xSplit="2" ySplit="7" topLeftCell="AE8" activePane="bottomRight" state="frozen"/>
      <selection pane="topRight" activeCell="C1" sqref="C1"/>
      <selection pane="bottomLeft" activeCell="A8" sqref="A8"/>
      <selection pane="bottomRight" activeCell="AH18" sqref="AH18"/>
    </sheetView>
  </sheetViews>
  <sheetFormatPr baseColWidth="10" defaultColWidth="11.42578125" defaultRowHeight="12.75" outlineLevelRow="1" x14ac:dyDescent="0.2"/>
  <cols>
    <col min="1" max="1" width="19.42578125" style="33" customWidth="1"/>
    <col min="2" max="2" width="47.85546875" style="33" customWidth="1"/>
    <col min="3" max="34" width="23.42578125" style="33" customWidth="1"/>
    <col min="35" max="16384" width="11.42578125" style="33"/>
  </cols>
  <sheetData>
    <row r="1" spans="1:34" s="32" customFormat="1" ht="29.25" customHeight="1" x14ac:dyDescent="0.25">
      <c r="A1" s="80" t="s">
        <v>18</v>
      </c>
      <c r="B1" s="80"/>
      <c r="C1" s="9"/>
      <c r="D1" s="9"/>
      <c r="E1" s="9"/>
      <c r="F1" s="9"/>
      <c r="G1" s="9"/>
      <c r="H1" s="9"/>
      <c r="I1" s="9"/>
      <c r="J1" s="9"/>
      <c r="K1" s="9"/>
      <c r="L1" s="9"/>
      <c r="M1" s="10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34" s="32" customFormat="1" ht="18.75" customHeight="1" outlineLevel="1" x14ac:dyDescent="0.25">
      <c r="A2" s="81" t="s">
        <v>24</v>
      </c>
      <c r="B2" s="81"/>
      <c r="C2" s="9"/>
      <c r="D2" s="9"/>
      <c r="E2" s="9"/>
      <c r="F2" s="9"/>
      <c r="G2" s="9"/>
      <c r="H2" s="9"/>
      <c r="I2" s="9"/>
      <c r="J2" s="9"/>
      <c r="K2" s="9"/>
      <c r="L2" s="9"/>
      <c r="M2" s="10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</row>
    <row r="3" spans="1:34" s="32" customFormat="1" ht="18.75" customHeight="1" outlineLevel="1" x14ac:dyDescent="0.25">
      <c r="A3" s="80" t="s">
        <v>17</v>
      </c>
      <c r="B3" s="80"/>
      <c r="C3" s="9"/>
      <c r="D3" s="9"/>
      <c r="E3" s="9"/>
      <c r="F3" s="9"/>
      <c r="G3" s="9"/>
      <c r="H3" s="9"/>
      <c r="I3" s="9"/>
      <c r="J3" s="9"/>
      <c r="K3" s="9"/>
      <c r="L3" s="9"/>
      <c r="M3" s="10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</row>
    <row r="4" spans="1:34" s="32" customFormat="1" ht="18.75" customHeight="1" outlineLevel="1" x14ac:dyDescent="0.25">
      <c r="A4" s="81" t="s">
        <v>28</v>
      </c>
      <c r="B4" s="81"/>
      <c r="C4" s="9"/>
      <c r="D4" s="9"/>
      <c r="E4" s="9"/>
      <c r="F4" s="9"/>
      <c r="G4" s="9"/>
      <c r="H4" s="9"/>
      <c r="I4" s="9"/>
      <c r="J4" s="9"/>
      <c r="K4" s="9"/>
      <c r="L4" s="9"/>
      <c r="M4" s="10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</row>
    <row r="5" spans="1:34" ht="10.9" customHeight="1" thickBot="1" x14ac:dyDescent="0.25">
      <c r="A5" s="20"/>
      <c r="B5" s="20"/>
      <c r="C5" s="20"/>
      <c r="D5" s="11"/>
      <c r="E5" s="11"/>
      <c r="F5" s="11"/>
      <c r="G5" s="11"/>
      <c r="H5" s="11"/>
      <c r="I5" s="11"/>
      <c r="J5" s="11"/>
      <c r="K5" s="11"/>
      <c r="L5" s="1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s="49" customFormat="1" ht="16.899999999999999" customHeight="1" thickBot="1" x14ac:dyDescent="0.25">
      <c r="A6" s="50"/>
      <c r="B6" s="51" t="s">
        <v>7</v>
      </c>
      <c r="C6" s="52">
        <v>42552</v>
      </c>
      <c r="D6" s="52">
        <v>42553</v>
      </c>
      <c r="E6" s="52">
        <v>42554</v>
      </c>
      <c r="F6" s="52">
        <v>42555</v>
      </c>
      <c r="G6" s="52">
        <v>42556</v>
      </c>
      <c r="H6" s="52">
        <v>42557</v>
      </c>
      <c r="I6" s="52">
        <v>42558</v>
      </c>
      <c r="J6" s="52">
        <v>42559</v>
      </c>
      <c r="K6" s="52">
        <v>42560</v>
      </c>
      <c r="L6" s="52">
        <v>42561</v>
      </c>
      <c r="M6" s="52">
        <v>42562</v>
      </c>
      <c r="N6" s="52">
        <v>42563</v>
      </c>
      <c r="O6" s="52">
        <v>42564</v>
      </c>
      <c r="P6" s="52">
        <v>42565</v>
      </c>
      <c r="Q6" s="52">
        <v>42566</v>
      </c>
      <c r="R6" s="52">
        <v>42567</v>
      </c>
      <c r="S6" s="52">
        <v>42568</v>
      </c>
      <c r="T6" s="52">
        <v>42569</v>
      </c>
      <c r="U6" s="52">
        <v>42570</v>
      </c>
      <c r="V6" s="52">
        <v>42571</v>
      </c>
      <c r="W6" s="52">
        <v>42572</v>
      </c>
      <c r="X6" s="52">
        <v>42573</v>
      </c>
      <c r="Y6" s="52">
        <v>42574</v>
      </c>
      <c r="Z6" s="52">
        <v>42575</v>
      </c>
      <c r="AA6" s="52">
        <v>42576</v>
      </c>
      <c r="AB6" s="52">
        <v>42577</v>
      </c>
      <c r="AC6" s="52">
        <v>42578</v>
      </c>
      <c r="AD6" s="52">
        <v>42579</v>
      </c>
      <c r="AE6" s="52">
        <v>42580</v>
      </c>
      <c r="AF6" s="52">
        <v>42581</v>
      </c>
      <c r="AG6" s="52">
        <v>42582</v>
      </c>
      <c r="AH6" s="53" t="s">
        <v>6</v>
      </c>
    </row>
    <row r="7" spans="1:34" s="34" customFormat="1" ht="9" customHeight="1" x14ac:dyDescent="0.2">
      <c r="A7" s="30"/>
      <c r="B7" s="7"/>
      <c r="C7" s="7"/>
      <c r="D7" s="7"/>
      <c r="E7" s="7"/>
      <c r="F7" s="7"/>
      <c r="G7" s="7"/>
      <c r="H7" s="7"/>
      <c r="I7" s="7"/>
      <c r="J7" s="7"/>
      <c r="K7" s="7"/>
      <c r="L7" s="6"/>
      <c r="M7" s="5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7"/>
    </row>
    <row r="8" spans="1:34" s="35" customFormat="1" ht="18" customHeight="1" x14ac:dyDescent="0.2">
      <c r="A8" s="65" t="s">
        <v>19</v>
      </c>
      <c r="B8" s="66" t="s">
        <v>25</v>
      </c>
      <c r="C8" s="67">
        <f>SUM(C9:C12)</f>
        <v>0</v>
      </c>
      <c r="D8" s="67">
        <f t="shared" ref="D8:AG8" si="0">SUM(D9:D12)</f>
        <v>0</v>
      </c>
      <c r="E8" s="67">
        <f t="shared" si="0"/>
        <v>0</v>
      </c>
      <c r="F8" s="67">
        <f t="shared" si="0"/>
        <v>0</v>
      </c>
      <c r="G8" s="67">
        <f t="shared" si="0"/>
        <v>0</v>
      </c>
      <c r="H8" s="67">
        <f t="shared" si="0"/>
        <v>0</v>
      </c>
      <c r="I8" s="67">
        <f t="shared" si="0"/>
        <v>0</v>
      </c>
      <c r="J8" s="67">
        <f t="shared" si="0"/>
        <v>0</v>
      </c>
      <c r="K8" s="67">
        <f t="shared" si="0"/>
        <v>0</v>
      </c>
      <c r="L8" s="67">
        <f t="shared" si="0"/>
        <v>0</v>
      </c>
      <c r="M8" s="67">
        <f t="shared" si="0"/>
        <v>0</v>
      </c>
      <c r="N8" s="67">
        <f t="shared" si="0"/>
        <v>0</v>
      </c>
      <c r="O8" s="67">
        <f t="shared" si="0"/>
        <v>0</v>
      </c>
      <c r="P8" s="67">
        <f t="shared" si="0"/>
        <v>0</v>
      </c>
      <c r="Q8" s="67">
        <f t="shared" si="0"/>
        <v>0</v>
      </c>
      <c r="R8" s="67">
        <f t="shared" si="0"/>
        <v>0</v>
      </c>
      <c r="S8" s="67">
        <f t="shared" si="0"/>
        <v>0</v>
      </c>
      <c r="T8" s="67">
        <f t="shared" si="0"/>
        <v>0</v>
      </c>
      <c r="U8" s="67">
        <f t="shared" si="0"/>
        <v>0</v>
      </c>
      <c r="V8" s="67">
        <f t="shared" si="0"/>
        <v>0</v>
      </c>
      <c r="W8" s="67">
        <f t="shared" si="0"/>
        <v>0</v>
      </c>
      <c r="X8" s="67">
        <f t="shared" si="0"/>
        <v>0</v>
      </c>
      <c r="Y8" s="67">
        <f t="shared" si="0"/>
        <v>0</v>
      </c>
      <c r="Z8" s="67">
        <f t="shared" si="0"/>
        <v>0</v>
      </c>
      <c r="AA8" s="67">
        <f t="shared" si="0"/>
        <v>0</v>
      </c>
      <c r="AB8" s="67">
        <f t="shared" si="0"/>
        <v>0</v>
      </c>
      <c r="AC8" s="67">
        <f t="shared" si="0"/>
        <v>0</v>
      </c>
      <c r="AD8" s="67">
        <f t="shared" si="0"/>
        <v>0</v>
      </c>
      <c r="AE8" s="67">
        <f t="shared" si="0"/>
        <v>0</v>
      </c>
      <c r="AF8" s="67">
        <f t="shared" si="0"/>
        <v>0</v>
      </c>
      <c r="AG8" s="67">
        <f t="shared" si="0"/>
        <v>0</v>
      </c>
      <c r="AH8" s="68">
        <f>SUM(C8:AF8)/31</f>
        <v>0</v>
      </c>
    </row>
    <row r="9" spans="1:34" ht="19.5" customHeight="1" x14ac:dyDescent="0.2">
      <c r="A9" s="45"/>
      <c r="B9" s="2" t="s">
        <v>20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68">
        <f t="shared" ref="AH9:AH12" si="1">SUM(C9:AF9)/31</f>
        <v>0</v>
      </c>
    </row>
    <row r="10" spans="1:34" ht="19.5" customHeight="1" x14ac:dyDescent="0.2">
      <c r="A10" s="45"/>
      <c r="B10" s="2" t="s">
        <v>21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68">
        <f t="shared" si="1"/>
        <v>0</v>
      </c>
    </row>
    <row r="11" spans="1:34" ht="19.5" customHeight="1" x14ac:dyDescent="0.2">
      <c r="A11" s="45"/>
      <c r="B11" s="2" t="s">
        <v>22</v>
      </c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68">
        <f t="shared" si="1"/>
        <v>0</v>
      </c>
    </row>
    <row r="12" spans="1:34" ht="19.5" customHeight="1" x14ac:dyDescent="0.2">
      <c r="A12" s="45"/>
      <c r="B12" s="2" t="s">
        <v>23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68">
        <f t="shared" si="1"/>
        <v>0</v>
      </c>
    </row>
    <row r="13" spans="1:34" ht="16.899999999999999" customHeight="1" x14ac:dyDescent="0.2">
      <c r="A13" s="3"/>
      <c r="B13" s="1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2"/>
    </row>
    <row r="14" spans="1:34" s="36" customFormat="1" ht="16.149999999999999" customHeight="1" x14ac:dyDescent="0.2">
      <c r="A14" s="69"/>
      <c r="B14" s="69" t="s">
        <v>2</v>
      </c>
      <c r="C14" s="70">
        <v>0.15</v>
      </c>
      <c r="D14" s="70">
        <v>0.15</v>
      </c>
      <c r="E14" s="70">
        <v>0.15</v>
      </c>
      <c r="F14" s="70">
        <v>0.15</v>
      </c>
      <c r="G14" s="70">
        <v>0.15</v>
      </c>
      <c r="H14" s="70">
        <v>0.15</v>
      </c>
      <c r="I14" s="70">
        <v>0.15</v>
      </c>
      <c r="J14" s="70">
        <v>0.15</v>
      </c>
      <c r="K14" s="70">
        <v>0.15</v>
      </c>
      <c r="L14" s="70">
        <v>0.15</v>
      </c>
      <c r="M14" s="70">
        <v>0.15</v>
      </c>
      <c r="N14" s="70">
        <v>0.15</v>
      </c>
      <c r="O14" s="70">
        <v>0.15</v>
      </c>
      <c r="P14" s="70">
        <v>0.15</v>
      </c>
      <c r="Q14" s="70">
        <v>0.15</v>
      </c>
      <c r="R14" s="70">
        <v>0.15</v>
      </c>
      <c r="S14" s="70">
        <v>0.15</v>
      </c>
      <c r="T14" s="70">
        <v>0.15</v>
      </c>
      <c r="U14" s="70">
        <v>0.15</v>
      </c>
      <c r="V14" s="70">
        <v>0.15</v>
      </c>
      <c r="W14" s="70">
        <v>0.15</v>
      </c>
      <c r="X14" s="70">
        <v>0.15</v>
      </c>
      <c r="Y14" s="70">
        <v>0.15</v>
      </c>
      <c r="Z14" s="70">
        <v>0.15</v>
      </c>
      <c r="AA14" s="70">
        <v>0.15</v>
      </c>
      <c r="AB14" s="70">
        <v>0.15</v>
      </c>
      <c r="AC14" s="70">
        <v>0.15</v>
      </c>
      <c r="AD14" s="70">
        <v>0.15</v>
      </c>
      <c r="AE14" s="70">
        <v>0.15</v>
      </c>
      <c r="AF14" s="70">
        <v>0.15</v>
      </c>
      <c r="AG14" s="70">
        <v>0.15</v>
      </c>
      <c r="AH14" s="71">
        <f>SUM(C14:AF14)/31</f>
        <v>0.14516129032258066</v>
      </c>
    </row>
    <row r="15" spans="1:34" ht="12.6" customHeight="1" x14ac:dyDescent="0.2">
      <c r="A15" s="3"/>
      <c r="B15" s="31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2"/>
    </row>
    <row r="16" spans="1:34" s="35" customFormat="1" ht="18.600000000000001" customHeight="1" x14ac:dyDescent="0.2">
      <c r="A16" s="65"/>
      <c r="B16" s="66" t="s">
        <v>15</v>
      </c>
      <c r="C16" s="67">
        <f>C8*C14</f>
        <v>0</v>
      </c>
      <c r="D16" s="67">
        <f t="shared" ref="D16:AG16" si="2">D8*D14</f>
        <v>0</v>
      </c>
      <c r="E16" s="67">
        <f t="shared" si="2"/>
        <v>0</v>
      </c>
      <c r="F16" s="67">
        <f t="shared" si="2"/>
        <v>0</v>
      </c>
      <c r="G16" s="67">
        <f t="shared" si="2"/>
        <v>0</v>
      </c>
      <c r="H16" s="67">
        <f t="shared" si="2"/>
        <v>0</v>
      </c>
      <c r="I16" s="67">
        <f t="shared" si="2"/>
        <v>0</v>
      </c>
      <c r="J16" s="67">
        <f t="shared" si="2"/>
        <v>0</v>
      </c>
      <c r="K16" s="67">
        <f t="shared" si="2"/>
        <v>0</v>
      </c>
      <c r="L16" s="67">
        <f t="shared" si="2"/>
        <v>0</v>
      </c>
      <c r="M16" s="67">
        <f t="shared" si="2"/>
        <v>0</v>
      </c>
      <c r="N16" s="67">
        <f t="shared" si="2"/>
        <v>0</v>
      </c>
      <c r="O16" s="67">
        <f t="shared" si="2"/>
        <v>0</v>
      </c>
      <c r="P16" s="67">
        <f t="shared" si="2"/>
        <v>0</v>
      </c>
      <c r="Q16" s="67">
        <f t="shared" si="2"/>
        <v>0</v>
      </c>
      <c r="R16" s="67">
        <f t="shared" si="2"/>
        <v>0</v>
      </c>
      <c r="S16" s="67">
        <f t="shared" si="2"/>
        <v>0</v>
      </c>
      <c r="T16" s="67">
        <f t="shared" si="2"/>
        <v>0</v>
      </c>
      <c r="U16" s="67">
        <f t="shared" si="2"/>
        <v>0</v>
      </c>
      <c r="V16" s="67">
        <f t="shared" si="2"/>
        <v>0</v>
      </c>
      <c r="W16" s="67">
        <f t="shared" si="2"/>
        <v>0</v>
      </c>
      <c r="X16" s="67">
        <f t="shared" si="2"/>
        <v>0</v>
      </c>
      <c r="Y16" s="67">
        <f t="shared" si="2"/>
        <v>0</v>
      </c>
      <c r="Z16" s="67">
        <f t="shared" si="2"/>
        <v>0</v>
      </c>
      <c r="AA16" s="67">
        <f t="shared" si="2"/>
        <v>0</v>
      </c>
      <c r="AB16" s="67">
        <f t="shared" si="2"/>
        <v>0</v>
      </c>
      <c r="AC16" s="67">
        <f t="shared" si="2"/>
        <v>0</v>
      </c>
      <c r="AD16" s="67">
        <f t="shared" si="2"/>
        <v>0</v>
      </c>
      <c r="AE16" s="67">
        <f t="shared" si="2"/>
        <v>0</v>
      </c>
      <c r="AF16" s="67">
        <f t="shared" si="2"/>
        <v>0</v>
      </c>
      <c r="AG16" s="67">
        <f t="shared" si="2"/>
        <v>0</v>
      </c>
      <c r="AH16" s="68">
        <f t="shared" ref="AH16:AH20" si="3">SUM(C16:AF16)/31</f>
        <v>0</v>
      </c>
    </row>
    <row r="17" spans="1:34" s="37" customFormat="1" ht="18.600000000000001" customHeight="1" x14ac:dyDescent="0.2">
      <c r="A17" s="72"/>
      <c r="B17" s="66" t="s">
        <v>11</v>
      </c>
      <c r="C17" s="67">
        <f>SUM(C18:C20)</f>
        <v>0</v>
      </c>
      <c r="D17" s="67">
        <f t="shared" ref="D17:AG17" si="4">SUM(D18:D20)</f>
        <v>0</v>
      </c>
      <c r="E17" s="67">
        <f t="shared" si="4"/>
        <v>0</v>
      </c>
      <c r="F17" s="67">
        <f t="shared" si="4"/>
        <v>0</v>
      </c>
      <c r="G17" s="67">
        <f t="shared" si="4"/>
        <v>0</v>
      </c>
      <c r="H17" s="67">
        <f t="shared" si="4"/>
        <v>0</v>
      </c>
      <c r="I17" s="67">
        <f t="shared" si="4"/>
        <v>0</v>
      </c>
      <c r="J17" s="67">
        <f t="shared" si="4"/>
        <v>0</v>
      </c>
      <c r="K17" s="67">
        <f t="shared" si="4"/>
        <v>0</v>
      </c>
      <c r="L17" s="67">
        <f t="shared" si="4"/>
        <v>0</v>
      </c>
      <c r="M17" s="67">
        <f t="shared" si="4"/>
        <v>0</v>
      </c>
      <c r="N17" s="67">
        <f t="shared" si="4"/>
        <v>0</v>
      </c>
      <c r="O17" s="67">
        <f t="shared" si="4"/>
        <v>0</v>
      </c>
      <c r="P17" s="67">
        <f t="shared" si="4"/>
        <v>0</v>
      </c>
      <c r="Q17" s="67">
        <f t="shared" si="4"/>
        <v>0</v>
      </c>
      <c r="R17" s="67">
        <f t="shared" si="4"/>
        <v>0</v>
      </c>
      <c r="S17" s="67">
        <f t="shared" si="4"/>
        <v>0</v>
      </c>
      <c r="T17" s="67">
        <f t="shared" si="4"/>
        <v>0</v>
      </c>
      <c r="U17" s="67">
        <f t="shared" si="4"/>
        <v>0</v>
      </c>
      <c r="V17" s="67">
        <f t="shared" si="4"/>
        <v>0</v>
      </c>
      <c r="W17" s="67">
        <f t="shared" si="4"/>
        <v>0</v>
      </c>
      <c r="X17" s="67">
        <f t="shared" si="4"/>
        <v>0</v>
      </c>
      <c r="Y17" s="67">
        <f t="shared" si="4"/>
        <v>0</v>
      </c>
      <c r="Z17" s="67">
        <f t="shared" si="4"/>
        <v>0</v>
      </c>
      <c r="AA17" s="67">
        <f t="shared" si="4"/>
        <v>0</v>
      </c>
      <c r="AB17" s="67">
        <f t="shared" si="4"/>
        <v>0</v>
      </c>
      <c r="AC17" s="67">
        <f t="shared" si="4"/>
        <v>0</v>
      </c>
      <c r="AD17" s="67">
        <f t="shared" si="4"/>
        <v>0</v>
      </c>
      <c r="AE17" s="67">
        <f t="shared" si="4"/>
        <v>0</v>
      </c>
      <c r="AF17" s="67">
        <f t="shared" si="4"/>
        <v>0</v>
      </c>
      <c r="AG17" s="67">
        <f t="shared" si="4"/>
        <v>0</v>
      </c>
      <c r="AH17" s="68">
        <f t="shared" si="3"/>
        <v>0</v>
      </c>
    </row>
    <row r="18" spans="1:34" s="37" customFormat="1" ht="21" customHeight="1" x14ac:dyDescent="0.2">
      <c r="A18" s="46"/>
      <c r="B18" s="12" t="s">
        <v>30</v>
      </c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68">
        <f t="shared" si="3"/>
        <v>0</v>
      </c>
    </row>
    <row r="19" spans="1:34" s="37" customFormat="1" ht="21" customHeight="1" x14ac:dyDescent="0.2">
      <c r="A19" s="47"/>
      <c r="B19" s="12" t="s">
        <v>31</v>
      </c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68">
        <f t="shared" si="3"/>
        <v>0</v>
      </c>
    </row>
    <row r="20" spans="1:34" s="37" customFormat="1" ht="21" customHeight="1" x14ac:dyDescent="0.2">
      <c r="A20" s="47"/>
      <c r="B20" s="12" t="s">
        <v>32</v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68">
        <f t="shared" si="3"/>
        <v>0</v>
      </c>
    </row>
    <row r="21" spans="1:34" ht="9" customHeight="1" x14ac:dyDescent="0.2">
      <c r="A21" s="3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1"/>
    </row>
    <row r="22" spans="1:34" s="37" customFormat="1" ht="18" customHeight="1" x14ac:dyDescent="0.2">
      <c r="A22" s="72"/>
      <c r="B22" s="66" t="s">
        <v>14</v>
      </c>
      <c r="C22" s="67">
        <f>C17-C16</f>
        <v>0</v>
      </c>
      <c r="D22" s="67">
        <f t="shared" ref="D22:AG22" si="5">D17-D16</f>
        <v>0</v>
      </c>
      <c r="E22" s="67">
        <f t="shared" si="5"/>
        <v>0</v>
      </c>
      <c r="F22" s="67">
        <f t="shared" si="5"/>
        <v>0</v>
      </c>
      <c r="G22" s="67">
        <f t="shared" si="5"/>
        <v>0</v>
      </c>
      <c r="H22" s="67">
        <f t="shared" si="5"/>
        <v>0</v>
      </c>
      <c r="I22" s="67">
        <f t="shared" si="5"/>
        <v>0</v>
      </c>
      <c r="J22" s="67">
        <f t="shared" si="5"/>
        <v>0</v>
      </c>
      <c r="K22" s="67">
        <f t="shared" si="5"/>
        <v>0</v>
      </c>
      <c r="L22" s="67">
        <f t="shared" si="5"/>
        <v>0</v>
      </c>
      <c r="M22" s="67">
        <f t="shared" si="5"/>
        <v>0</v>
      </c>
      <c r="N22" s="67">
        <f t="shared" si="5"/>
        <v>0</v>
      </c>
      <c r="O22" s="67">
        <f t="shared" si="5"/>
        <v>0</v>
      </c>
      <c r="P22" s="67">
        <f t="shared" si="5"/>
        <v>0</v>
      </c>
      <c r="Q22" s="67">
        <f t="shared" si="5"/>
        <v>0</v>
      </c>
      <c r="R22" s="67">
        <f t="shared" si="5"/>
        <v>0</v>
      </c>
      <c r="S22" s="67">
        <f t="shared" si="5"/>
        <v>0</v>
      </c>
      <c r="T22" s="67">
        <f t="shared" si="5"/>
        <v>0</v>
      </c>
      <c r="U22" s="67">
        <f t="shared" si="5"/>
        <v>0</v>
      </c>
      <c r="V22" s="67">
        <f t="shared" si="5"/>
        <v>0</v>
      </c>
      <c r="W22" s="67">
        <f t="shared" si="5"/>
        <v>0</v>
      </c>
      <c r="X22" s="67">
        <f t="shared" si="5"/>
        <v>0</v>
      </c>
      <c r="Y22" s="67">
        <f t="shared" si="5"/>
        <v>0</v>
      </c>
      <c r="Z22" s="67">
        <f t="shared" si="5"/>
        <v>0</v>
      </c>
      <c r="AA22" s="67">
        <f t="shared" si="5"/>
        <v>0</v>
      </c>
      <c r="AB22" s="67">
        <f t="shared" si="5"/>
        <v>0</v>
      </c>
      <c r="AC22" s="67">
        <f t="shared" si="5"/>
        <v>0</v>
      </c>
      <c r="AD22" s="67">
        <f t="shared" si="5"/>
        <v>0</v>
      </c>
      <c r="AE22" s="67">
        <f t="shared" si="5"/>
        <v>0</v>
      </c>
      <c r="AF22" s="67">
        <f t="shared" si="5"/>
        <v>0</v>
      </c>
      <c r="AG22" s="67">
        <f t="shared" si="5"/>
        <v>0</v>
      </c>
      <c r="AH22" s="68">
        <f>SUM(C22:AF22)/31</f>
        <v>0</v>
      </c>
    </row>
    <row r="23" spans="1:34" s="57" customFormat="1" ht="11.45" customHeight="1" x14ac:dyDescent="0.2">
      <c r="A23" s="54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6"/>
    </row>
    <row r="24" spans="1:34" s="57" customFormat="1" ht="15.6" customHeight="1" x14ac:dyDescent="0.2">
      <c r="A24" s="54"/>
      <c r="B24" s="58" t="s">
        <v>26</v>
      </c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</row>
    <row r="25" spans="1:34" s="57" customFormat="1" ht="59.45" customHeight="1" x14ac:dyDescent="0.2">
      <c r="A25" s="60"/>
      <c r="B25" s="84" t="s">
        <v>27</v>
      </c>
      <c r="C25" s="84"/>
      <c r="D25" s="8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</row>
    <row r="26" spans="1:34" s="57" customFormat="1" ht="12" customHeight="1" x14ac:dyDescent="0.2"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</row>
    <row r="27" spans="1:34" s="57" customFormat="1" ht="12" customHeight="1" x14ac:dyDescent="0.2"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</row>
    <row r="28" spans="1:34" ht="12" customHeight="1" thickBot="1" x14ac:dyDescent="0.25">
      <c r="A28" s="62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2"/>
    </row>
    <row r="29" spans="1:34" ht="19.149999999999999" customHeight="1" thickTop="1" x14ac:dyDescent="0.2">
      <c r="A29" s="61"/>
      <c r="B29" s="82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</row>
    <row r="30" spans="1:34" ht="24.75" customHeight="1" x14ac:dyDescent="0.2">
      <c r="A30" s="2"/>
      <c r="B30" s="73" t="s">
        <v>8</v>
      </c>
      <c r="C30" s="18"/>
      <c r="D30" s="18"/>
      <c r="E30" s="18"/>
      <c r="F30" s="18"/>
      <c r="G30" s="18"/>
      <c r="H30" s="18"/>
      <c r="I30" s="8"/>
      <c r="J30" s="8"/>
      <c r="K30" s="8"/>
      <c r="L30" s="8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1:34" ht="13.15" customHeight="1" x14ac:dyDescent="0.2">
      <c r="A31" s="2"/>
      <c r="B31" s="18"/>
      <c r="C31" s="18"/>
      <c r="D31" s="18"/>
      <c r="E31" s="18"/>
      <c r="F31" s="18"/>
      <c r="G31" s="18"/>
      <c r="H31" s="18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32" spans="1:34" ht="21.75" customHeight="1" x14ac:dyDescent="0.25">
      <c r="A32" s="2"/>
      <c r="B32" s="21" t="s">
        <v>3</v>
      </c>
      <c r="C32" s="17"/>
      <c r="D32" s="17"/>
      <c r="E32" s="17"/>
      <c r="F32" s="17"/>
      <c r="G32" s="17"/>
      <c r="H32" s="17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ht="23.25" customHeight="1" x14ac:dyDescent="0.2">
      <c r="A33" s="2"/>
      <c r="B33" s="74" t="s">
        <v>16</v>
      </c>
      <c r="C33" s="18"/>
      <c r="D33" s="18"/>
      <c r="E33" s="18"/>
      <c r="F33" s="18"/>
      <c r="G33" s="18"/>
      <c r="H33" s="18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spans="1:34" s="38" customFormat="1" ht="20.25" customHeight="1" x14ac:dyDescent="0.2">
      <c r="A34" s="24"/>
      <c r="B34" s="27" t="s">
        <v>29</v>
      </c>
      <c r="C34" s="28"/>
      <c r="D34" s="28"/>
      <c r="E34" s="28"/>
      <c r="F34" s="28"/>
      <c r="G34" s="28"/>
      <c r="H34" s="28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</row>
    <row r="35" spans="1:34" s="38" customFormat="1" ht="12.75" customHeight="1" thickBot="1" x14ac:dyDescent="0.25">
      <c r="A35" s="24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</row>
    <row r="36" spans="1:34" s="39" customFormat="1" ht="47.25" customHeight="1" thickBot="1" x14ac:dyDescent="0.25">
      <c r="A36" s="24"/>
      <c r="B36" s="75" t="s">
        <v>0</v>
      </c>
      <c r="C36" s="76" t="s">
        <v>4</v>
      </c>
      <c r="D36" s="76" t="s">
        <v>9</v>
      </c>
      <c r="E36" s="76" t="s">
        <v>10</v>
      </c>
      <c r="F36" s="76" t="s">
        <v>12</v>
      </c>
      <c r="G36" s="76" t="s">
        <v>13</v>
      </c>
      <c r="H36" s="76" t="s">
        <v>1</v>
      </c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</row>
    <row r="37" spans="1:34" s="38" customFormat="1" ht="16.5" customHeight="1" x14ac:dyDescent="0.2">
      <c r="A37" s="24"/>
      <c r="B37" s="22"/>
      <c r="C37" s="19"/>
      <c r="D37" s="14"/>
      <c r="E37" s="13"/>
      <c r="F37" s="13"/>
      <c r="G37" s="13"/>
      <c r="H37" s="14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</row>
    <row r="38" spans="1:34" s="38" customFormat="1" ht="16.5" customHeight="1" x14ac:dyDescent="0.2">
      <c r="A38" s="24"/>
      <c r="B38" s="26"/>
      <c r="C38" s="19"/>
      <c r="D38" s="14"/>
      <c r="E38" s="13"/>
      <c r="F38" s="13"/>
      <c r="G38" s="13"/>
      <c r="H38" s="14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</row>
    <row r="39" spans="1:34" s="38" customFormat="1" ht="16.5" customHeight="1" x14ac:dyDescent="0.2">
      <c r="A39" s="24"/>
      <c r="B39" s="26"/>
      <c r="C39" s="19"/>
      <c r="D39" s="14"/>
      <c r="E39" s="13"/>
      <c r="F39" s="13"/>
      <c r="G39" s="13"/>
      <c r="H39" s="14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</row>
    <row r="40" spans="1:34" s="38" customFormat="1" ht="16.5" customHeight="1" x14ac:dyDescent="0.2">
      <c r="A40" s="24"/>
      <c r="B40" s="26"/>
      <c r="C40" s="19"/>
      <c r="D40" s="14"/>
      <c r="E40" s="13"/>
      <c r="F40" s="13"/>
      <c r="G40" s="13"/>
      <c r="H40" s="14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</row>
    <row r="41" spans="1:34" s="38" customFormat="1" ht="16.5" customHeight="1" x14ac:dyDescent="0.2">
      <c r="A41" s="24"/>
      <c r="B41" s="26"/>
      <c r="C41" s="19"/>
      <c r="D41" s="14"/>
      <c r="E41" s="13"/>
      <c r="F41" s="13"/>
      <c r="G41" s="13"/>
      <c r="H41" s="14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</row>
    <row r="42" spans="1:34" s="38" customFormat="1" ht="16.5" customHeight="1" x14ac:dyDescent="0.2">
      <c r="A42" s="24"/>
      <c r="B42" s="26"/>
      <c r="C42" s="19"/>
      <c r="D42" s="14"/>
      <c r="E42" s="13"/>
      <c r="F42" s="13"/>
      <c r="G42" s="13"/>
      <c r="H42" s="14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</row>
    <row r="43" spans="1:34" s="38" customFormat="1" ht="16.5" customHeight="1" x14ac:dyDescent="0.2">
      <c r="A43" s="24"/>
      <c r="B43" s="26"/>
      <c r="C43" s="19"/>
      <c r="D43" s="14"/>
      <c r="E43" s="13"/>
      <c r="F43" s="13"/>
      <c r="G43" s="13"/>
      <c r="H43" s="14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</row>
    <row r="44" spans="1:34" s="38" customFormat="1" ht="16.5" customHeight="1" x14ac:dyDescent="0.2">
      <c r="A44" s="24"/>
      <c r="B44" s="26"/>
      <c r="C44" s="19"/>
      <c r="D44" s="14"/>
      <c r="E44" s="13"/>
      <c r="F44" s="13"/>
      <c r="G44" s="13"/>
      <c r="H44" s="14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</row>
    <row r="45" spans="1:34" s="38" customFormat="1" ht="16.5" customHeight="1" x14ac:dyDescent="0.2">
      <c r="A45" s="24"/>
      <c r="B45" s="26"/>
      <c r="C45" s="19"/>
      <c r="D45" s="14"/>
      <c r="E45" s="13"/>
      <c r="F45" s="13"/>
      <c r="G45" s="13"/>
      <c r="H45" s="14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</row>
    <row r="46" spans="1:34" s="38" customFormat="1" ht="16.5" customHeight="1" x14ac:dyDescent="0.2">
      <c r="A46" s="24"/>
      <c r="B46" s="26"/>
      <c r="C46" s="19"/>
      <c r="D46" s="14"/>
      <c r="E46" s="13"/>
      <c r="F46" s="13"/>
      <c r="G46" s="13"/>
      <c r="H46" s="14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</row>
    <row r="47" spans="1:34" s="38" customFormat="1" ht="16.5" customHeight="1" x14ac:dyDescent="0.2">
      <c r="A47" s="24"/>
      <c r="B47" s="26"/>
      <c r="C47" s="19"/>
      <c r="D47" s="14"/>
      <c r="E47" s="13"/>
      <c r="F47" s="13"/>
      <c r="G47" s="13"/>
      <c r="H47" s="14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</row>
    <row r="48" spans="1:34" s="38" customFormat="1" ht="16.5" customHeight="1" x14ac:dyDescent="0.2">
      <c r="A48" s="24"/>
      <c r="B48" s="26"/>
      <c r="C48" s="19"/>
      <c r="D48" s="14"/>
      <c r="E48" s="13"/>
      <c r="F48" s="13"/>
      <c r="G48" s="13"/>
      <c r="H48" s="14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</row>
    <row r="49" spans="1:34" s="38" customFormat="1" ht="16.5" customHeight="1" x14ac:dyDescent="0.2">
      <c r="A49" s="24"/>
      <c r="B49" s="26"/>
      <c r="C49" s="19"/>
      <c r="D49" s="14"/>
      <c r="E49" s="13"/>
      <c r="F49" s="13"/>
      <c r="G49" s="13"/>
      <c r="H49" s="14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</row>
    <row r="50" spans="1:34" s="38" customFormat="1" ht="16.5" customHeight="1" x14ac:dyDescent="0.2">
      <c r="A50" s="24"/>
      <c r="B50" s="26"/>
      <c r="C50" s="19"/>
      <c r="D50" s="14"/>
      <c r="E50" s="13"/>
      <c r="F50" s="13"/>
      <c r="G50" s="13"/>
      <c r="H50" s="14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</row>
    <row r="51" spans="1:34" s="38" customFormat="1" ht="16.5" customHeight="1" x14ac:dyDescent="0.2">
      <c r="A51" s="24"/>
      <c r="B51" s="26"/>
      <c r="C51" s="19"/>
      <c r="D51" s="14"/>
      <c r="E51" s="13"/>
      <c r="F51" s="13"/>
      <c r="G51" s="13"/>
      <c r="H51" s="14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</row>
    <row r="52" spans="1:34" s="38" customFormat="1" ht="16.5" customHeight="1" x14ac:dyDescent="0.2">
      <c r="A52" s="24"/>
      <c r="B52" s="26"/>
      <c r="C52" s="19"/>
      <c r="D52" s="14"/>
      <c r="E52" s="13"/>
      <c r="F52" s="13"/>
      <c r="G52" s="13"/>
      <c r="H52" s="14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</row>
    <row r="53" spans="1:34" s="38" customFormat="1" ht="16.5" customHeight="1" x14ac:dyDescent="0.2">
      <c r="A53" s="24"/>
      <c r="B53" s="26"/>
      <c r="C53" s="19"/>
      <c r="D53" s="14"/>
      <c r="E53" s="13"/>
      <c r="F53" s="13"/>
      <c r="G53" s="13"/>
      <c r="H53" s="14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</row>
    <row r="54" spans="1:34" s="38" customFormat="1" ht="16.5" customHeight="1" x14ac:dyDescent="0.2">
      <c r="A54" s="24"/>
      <c r="B54" s="26"/>
      <c r="C54" s="19"/>
      <c r="D54" s="14"/>
      <c r="E54" s="13"/>
      <c r="F54" s="13"/>
      <c r="G54" s="13"/>
      <c r="H54" s="14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</row>
    <row r="55" spans="1:34" s="38" customFormat="1" ht="16.5" customHeight="1" x14ac:dyDescent="0.2">
      <c r="A55" s="24"/>
      <c r="B55" s="26"/>
      <c r="C55" s="19"/>
      <c r="D55" s="14"/>
      <c r="E55" s="13"/>
      <c r="F55" s="13"/>
      <c r="G55" s="13"/>
      <c r="H55" s="14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</row>
    <row r="56" spans="1:34" s="38" customFormat="1" ht="16.5" customHeight="1" x14ac:dyDescent="0.2">
      <c r="A56" s="24"/>
      <c r="B56" s="26"/>
      <c r="C56" s="19"/>
      <c r="D56" s="14"/>
      <c r="E56" s="13"/>
      <c r="F56" s="13"/>
      <c r="G56" s="13"/>
      <c r="H56" s="14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</row>
    <row r="57" spans="1:34" s="38" customFormat="1" ht="16.5" customHeight="1" x14ac:dyDescent="0.2">
      <c r="A57" s="24"/>
      <c r="B57" s="26"/>
      <c r="C57" s="19"/>
      <c r="D57" s="14"/>
      <c r="E57" s="13"/>
      <c r="F57" s="13"/>
      <c r="G57" s="13"/>
      <c r="H57" s="14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</row>
    <row r="58" spans="1:34" s="38" customFormat="1" ht="16.5" customHeight="1" x14ac:dyDescent="0.2">
      <c r="A58" s="24"/>
      <c r="B58" s="26"/>
      <c r="C58" s="19"/>
      <c r="D58" s="14"/>
      <c r="E58" s="13"/>
      <c r="F58" s="13"/>
      <c r="G58" s="13"/>
      <c r="H58" s="14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</row>
    <row r="59" spans="1:34" s="38" customFormat="1" ht="16.5" customHeight="1" x14ac:dyDescent="0.2">
      <c r="A59" s="24"/>
      <c r="B59" s="26"/>
      <c r="C59" s="19"/>
      <c r="D59" s="14"/>
      <c r="E59" s="13"/>
      <c r="F59" s="13"/>
      <c r="G59" s="13"/>
      <c r="H59" s="14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</row>
    <row r="60" spans="1:34" s="38" customFormat="1" ht="16.5" customHeight="1" x14ac:dyDescent="0.2">
      <c r="A60" s="24"/>
      <c r="B60" s="26"/>
      <c r="C60" s="19"/>
      <c r="D60" s="14"/>
      <c r="E60" s="13"/>
      <c r="F60" s="13"/>
      <c r="G60" s="13"/>
      <c r="H60" s="14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</row>
    <row r="61" spans="1:34" s="38" customFormat="1" ht="16.5" customHeight="1" x14ac:dyDescent="0.2">
      <c r="A61" s="24"/>
      <c r="B61" s="26"/>
      <c r="C61" s="19"/>
      <c r="D61" s="14"/>
      <c r="E61" s="13"/>
      <c r="F61" s="13"/>
      <c r="G61" s="13"/>
      <c r="H61" s="14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</row>
    <row r="62" spans="1:34" s="38" customFormat="1" ht="16.5" customHeight="1" x14ac:dyDescent="0.2">
      <c r="A62" s="24"/>
      <c r="B62" s="26"/>
      <c r="C62" s="19"/>
      <c r="D62" s="14"/>
      <c r="E62" s="13"/>
      <c r="F62" s="13"/>
      <c r="G62" s="13"/>
      <c r="H62" s="14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</row>
    <row r="63" spans="1:34" s="38" customFormat="1" ht="16.5" customHeight="1" x14ac:dyDescent="0.2">
      <c r="A63" s="24"/>
      <c r="B63" s="26"/>
      <c r="C63" s="19"/>
      <c r="D63" s="14"/>
      <c r="E63" s="13"/>
      <c r="F63" s="13"/>
      <c r="G63" s="13"/>
      <c r="H63" s="14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</row>
    <row r="64" spans="1:34" s="38" customFormat="1" ht="16.5" customHeight="1" x14ac:dyDescent="0.2">
      <c r="A64" s="24"/>
      <c r="B64" s="26"/>
      <c r="C64" s="19"/>
      <c r="D64" s="14"/>
      <c r="E64" s="13"/>
      <c r="F64" s="13"/>
      <c r="G64" s="13"/>
      <c r="H64" s="14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</row>
    <row r="65" spans="1:34" s="38" customFormat="1" ht="16.5" customHeight="1" x14ac:dyDescent="0.2">
      <c r="A65" s="24"/>
      <c r="B65" s="26"/>
      <c r="C65" s="19"/>
      <c r="D65" s="14"/>
      <c r="E65" s="13"/>
      <c r="F65" s="13"/>
      <c r="G65" s="13"/>
      <c r="H65" s="14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</row>
    <row r="66" spans="1:34" s="38" customFormat="1" ht="16.5" customHeight="1" x14ac:dyDescent="0.2">
      <c r="A66" s="24"/>
      <c r="B66" s="26"/>
      <c r="C66" s="19"/>
      <c r="D66" s="14"/>
      <c r="E66" s="13"/>
      <c r="F66" s="13"/>
      <c r="G66" s="13"/>
      <c r="H66" s="14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</row>
    <row r="67" spans="1:34" s="38" customFormat="1" ht="16.5" customHeight="1" x14ac:dyDescent="0.2">
      <c r="A67" s="24"/>
      <c r="B67" s="26"/>
      <c r="C67" s="19"/>
      <c r="D67" s="14"/>
      <c r="E67" s="13"/>
      <c r="F67" s="13"/>
      <c r="G67" s="13"/>
      <c r="H67" s="14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</row>
    <row r="68" spans="1:34" s="38" customFormat="1" ht="16.5" customHeight="1" x14ac:dyDescent="0.2">
      <c r="A68" s="24"/>
      <c r="B68" s="26"/>
      <c r="C68" s="19"/>
      <c r="D68" s="14"/>
      <c r="E68" s="13"/>
      <c r="F68" s="13"/>
      <c r="G68" s="13"/>
      <c r="H68" s="14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</row>
    <row r="69" spans="1:34" s="38" customFormat="1" ht="16.5" customHeight="1" x14ac:dyDescent="0.2">
      <c r="A69" s="24"/>
      <c r="B69" s="26"/>
      <c r="C69" s="19"/>
      <c r="D69" s="14"/>
      <c r="E69" s="13"/>
      <c r="F69" s="13"/>
      <c r="G69" s="13"/>
      <c r="H69" s="14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</row>
    <row r="70" spans="1:34" s="38" customFormat="1" ht="16.5" customHeight="1" x14ac:dyDescent="0.2">
      <c r="A70" s="24"/>
      <c r="B70" s="26"/>
      <c r="C70" s="19"/>
      <c r="D70" s="14"/>
      <c r="E70" s="13"/>
      <c r="F70" s="13"/>
      <c r="G70" s="13"/>
      <c r="H70" s="14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</row>
    <row r="71" spans="1:34" s="38" customFormat="1" ht="16.5" customHeight="1" x14ac:dyDescent="0.2">
      <c r="A71" s="24"/>
      <c r="B71" s="26"/>
      <c r="C71" s="19"/>
      <c r="D71" s="14"/>
      <c r="E71" s="13"/>
      <c r="F71" s="13"/>
      <c r="G71" s="13"/>
      <c r="H71" s="14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</row>
    <row r="72" spans="1:34" s="38" customFormat="1" ht="16.5" customHeight="1" x14ac:dyDescent="0.2">
      <c r="A72" s="24"/>
      <c r="B72" s="26"/>
      <c r="C72" s="19"/>
      <c r="D72" s="14"/>
      <c r="E72" s="13"/>
      <c r="F72" s="13"/>
      <c r="G72" s="13"/>
      <c r="H72" s="14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</row>
    <row r="73" spans="1:34" s="38" customFormat="1" ht="16.5" customHeight="1" x14ac:dyDescent="0.2">
      <c r="A73" s="24"/>
      <c r="B73" s="26"/>
      <c r="C73" s="19"/>
      <c r="D73" s="14"/>
      <c r="E73" s="13"/>
      <c r="F73" s="13"/>
      <c r="G73" s="13"/>
      <c r="H73" s="14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</row>
    <row r="74" spans="1:34" s="38" customFormat="1" ht="16.5" customHeight="1" x14ac:dyDescent="0.2">
      <c r="A74" s="24"/>
      <c r="B74" s="26"/>
      <c r="C74" s="19"/>
      <c r="D74" s="14"/>
      <c r="E74" s="13"/>
      <c r="F74" s="13"/>
      <c r="G74" s="13"/>
      <c r="H74" s="14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</row>
    <row r="75" spans="1:34" s="38" customFormat="1" ht="16.5" customHeight="1" x14ac:dyDescent="0.2">
      <c r="A75" s="24"/>
      <c r="B75" s="26"/>
      <c r="C75" s="19"/>
      <c r="D75" s="14"/>
      <c r="E75" s="13"/>
      <c r="F75" s="13"/>
      <c r="G75" s="13"/>
      <c r="H75" s="14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</row>
    <row r="76" spans="1:34" s="38" customFormat="1" ht="16.5" customHeight="1" x14ac:dyDescent="0.2">
      <c r="A76" s="24"/>
      <c r="B76" s="26"/>
      <c r="C76" s="19"/>
      <c r="D76" s="14"/>
      <c r="E76" s="13"/>
      <c r="F76" s="13"/>
      <c r="G76" s="13"/>
      <c r="H76" s="14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</row>
    <row r="77" spans="1:34" s="38" customFormat="1" ht="16.5" customHeight="1" x14ac:dyDescent="0.2">
      <c r="A77" s="24"/>
      <c r="B77" s="26"/>
      <c r="C77" s="19"/>
      <c r="D77" s="14"/>
      <c r="E77" s="13"/>
      <c r="F77" s="13"/>
      <c r="G77" s="13"/>
      <c r="H77" s="14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</row>
    <row r="78" spans="1:34" s="38" customFormat="1" ht="16.5" customHeight="1" x14ac:dyDescent="0.2">
      <c r="A78" s="24"/>
      <c r="B78" s="26"/>
      <c r="C78" s="19"/>
      <c r="D78" s="14"/>
      <c r="E78" s="13"/>
      <c r="F78" s="13"/>
      <c r="G78" s="13"/>
      <c r="H78" s="14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</row>
    <row r="79" spans="1:34" s="38" customFormat="1" ht="16.5" customHeight="1" x14ac:dyDescent="0.2">
      <c r="A79" s="24"/>
      <c r="B79" s="26"/>
      <c r="C79" s="19"/>
      <c r="D79" s="14"/>
      <c r="E79" s="13"/>
      <c r="F79" s="13"/>
      <c r="G79" s="13"/>
      <c r="H79" s="14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</row>
    <row r="80" spans="1:34" s="38" customFormat="1" ht="16.5" customHeight="1" x14ac:dyDescent="0.2">
      <c r="A80" s="24"/>
      <c r="B80" s="26"/>
      <c r="C80" s="19"/>
      <c r="D80" s="14"/>
      <c r="E80" s="13"/>
      <c r="F80" s="13"/>
      <c r="G80" s="13"/>
      <c r="H80" s="14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</row>
    <row r="81" spans="1:34" s="38" customFormat="1" ht="16.5" customHeight="1" x14ac:dyDescent="0.2">
      <c r="A81" s="24"/>
      <c r="B81" s="26"/>
      <c r="C81" s="19"/>
      <c r="D81" s="14"/>
      <c r="E81" s="13"/>
      <c r="F81" s="13"/>
      <c r="G81" s="13"/>
      <c r="H81" s="14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</row>
    <row r="82" spans="1:34" s="38" customFormat="1" ht="16.5" customHeight="1" x14ac:dyDescent="0.2">
      <c r="A82" s="24"/>
      <c r="B82" s="14"/>
      <c r="C82" s="13"/>
      <c r="D82" s="14"/>
      <c r="E82" s="13"/>
      <c r="F82" s="13"/>
      <c r="G82" s="13"/>
      <c r="H82" s="14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</row>
    <row r="83" spans="1:34" s="38" customFormat="1" ht="16.5" customHeight="1" x14ac:dyDescent="0.2">
      <c r="A83" s="24"/>
      <c r="B83" s="14"/>
      <c r="C83" s="13"/>
      <c r="D83" s="14"/>
      <c r="E83" s="13"/>
      <c r="F83" s="13"/>
      <c r="G83" s="13"/>
      <c r="H83" s="14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</row>
    <row r="84" spans="1:34" s="38" customFormat="1" ht="16.5" customHeight="1" x14ac:dyDescent="0.2">
      <c r="A84" s="24"/>
      <c r="B84" s="14"/>
      <c r="C84" s="13"/>
      <c r="D84" s="14"/>
      <c r="E84" s="13"/>
      <c r="F84" s="13"/>
      <c r="G84" s="13"/>
      <c r="H84" s="14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</row>
    <row r="85" spans="1:34" s="38" customFormat="1" ht="16.5" customHeight="1" x14ac:dyDescent="0.2">
      <c r="A85" s="24"/>
      <c r="B85" s="14"/>
      <c r="C85" s="13"/>
      <c r="D85" s="14"/>
      <c r="E85" s="13"/>
      <c r="F85" s="13"/>
      <c r="G85" s="13"/>
      <c r="H85" s="14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</row>
    <row r="86" spans="1:34" s="38" customFormat="1" ht="16.5" customHeight="1" x14ac:dyDescent="0.2">
      <c r="A86" s="24"/>
      <c r="B86" s="14"/>
      <c r="C86" s="13"/>
      <c r="D86" s="14"/>
      <c r="E86" s="13"/>
      <c r="F86" s="13"/>
      <c r="G86" s="13"/>
      <c r="H86" s="14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</row>
    <row r="87" spans="1:34" s="38" customFormat="1" ht="16.5" customHeight="1" x14ac:dyDescent="0.2">
      <c r="A87" s="24"/>
      <c r="B87" s="14"/>
      <c r="C87" s="13"/>
      <c r="D87" s="14"/>
      <c r="E87" s="13"/>
      <c r="F87" s="13"/>
      <c r="G87" s="13"/>
      <c r="H87" s="14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</row>
    <row r="88" spans="1:34" s="38" customFormat="1" ht="16.5" customHeight="1" x14ac:dyDescent="0.2">
      <c r="A88" s="24"/>
      <c r="B88" s="14"/>
      <c r="C88" s="13"/>
      <c r="D88" s="14"/>
      <c r="E88" s="13"/>
      <c r="F88" s="13"/>
      <c r="G88" s="13"/>
      <c r="H88" s="14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</row>
    <row r="89" spans="1:34" s="38" customFormat="1" ht="16.5" customHeight="1" x14ac:dyDescent="0.2">
      <c r="A89" s="24"/>
      <c r="B89" s="14"/>
      <c r="C89" s="13"/>
      <c r="D89" s="14"/>
      <c r="E89" s="13"/>
      <c r="F89" s="13"/>
      <c r="G89" s="13"/>
      <c r="H89" s="14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</row>
    <row r="90" spans="1:34" s="38" customFormat="1" ht="16.5" customHeight="1" x14ac:dyDescent="0.2">
      <c r="A90" s="24"/>
      <c r="B90" s="14"/>
      <c r="C90" s="13"/>
      <c r="D90" s="14"/>
      <c r="E90" s="13"/>
      <c r="F90" s="13"/>
      <c r="G90" s="13"/>
      <c r="H90" s="14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</row>
    <row r="91" spans="1:34" s="38" customFormat="1" ht="16.5" customHeight="1" x14ac:dyDescent="0.2">
      <c r="A91" s="24"/>
      <c r="B91" s="14"/>
      <c r="C91" s="13"/>
      <c r="D91" s="14"/>
      <c r="E91" s="13"/>
      <c r="F91" s="13"/>
      <c r="G91" s="13"/>
      <c r="H91" s="14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</row>
    <row r="92" spans="1:34" s="38" customFormat="1" ht="16.5" customHeight="1" x14ac:dyDescent="0.2">
      <c r="A92" s="24"/>
      <c r="B92" s="14"/>
      <c r="C92" s="13"/>
      <c r="D92" s="14"/>
      <c r="E92" s="13"/>
      <c r="F92" s="13"/>
      <c r="G92" s="13"/>
      <c r="H92" s="14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</row>
    <row r="93" spans="1:34" s="38" customFormat="1" ht="16.5" customHeight="1" x14ac:dyDescent="0.2">
      <c r="A93" s="24"/>
      <c r="B93" s="14"/>
      <c r="C93" s="13"/>
      <c r="D93" s="14"/>
      <c r="E93" s="13"/>
      <c r="F93" s="13"/>
      <c r="G93" s="13"/>
      <c r="H93" s="14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</row>
    <row r="94" spans="1:34" s="38" customFormat="1" ht="16.5" customHeight="1" x14ac:dyDescent="0.2">
      <c r="A94" s="24"/>
      <c r="B94" s="14"/>
      <c r="C94" s="13"/>
      <c r="D94" s="14"/>
      <c r="E94" s="13"/>
      <c r="F94" s="13"/>
      <c r="G94" s="13"/>
      <c r="H94" s="14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</row>
    <row r="95" spans="1:34" s="38" customFormat="1" ht="16.5" customHeight="1" x14ac:dyDescent="0.2">
      <c r="A95" s="24"/>
      <c r="B95" s="14"/>
      <c r="C95" s="13"/>
      <c r="D95" s="14"/>
      <c r="E95" s="13"/>
      <c r="F95" s="13"/>
      <c r="G95" s="13"/>
      <c r="H95" s="14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</row>
    <row r="96" spans="1:34" s="38" customFormat="1" ht="16.5" customHeight="1" x14ac:dyDescent="0.2">
      <c r="A96" s="24"/>
      <c r="B96" s="14"/>
      <c r="C96" s="13"/>
      <c r="D96" s="14"/>
      <c r="E96" s="13"/>
      <c r="F96" s="13"/>
      <c r="G96" s="13"/>
      <c r="H96" s="14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</row>
    <row r="97" spans="1:34" s="38" customFormat="1" ht="16.5" customHeight="1" x14ac:dyDescent="0.2">
      <c r="A97" s="24"/>
      <c r="B97" s="14"/>
      <c r="C97" s="13"/>
      <c r="D97" s="14"/>
      <c r="E97" s="13"/>
      <c r="F97" s="13"/>
      <c r="G97" s="13"/>
      <c r="H97" s="14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</row>
    <row r="98" spans="1:34" s="38" customFormat="1" ht="16.5" customHeight="1" x14ac:dyDescent="0.2">
      <c r="A98" s="24"/>
      <c r="B98" s="14"/>
      <c r="C98" s="13"/>
      <c r="D98" s="14"/>
      <c r="E98" s="13"/>
      <c r="F98" s="13"/>
      <c r="G98" s="13"/>
      <c r="H98" s="14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</row>
    <row r="99" spans="1:34" s="38" customFormat="1" ht="16.5" customHeight="1" x14ac:dyDescent="0.2">
      <c r="A99" s="24"/>
      <c r="B99" s="14"/>
      <c r="C99" s="13"/>
      <c r="D99" s="14"/>
      <c r="E99" s="13"/>
      <c r="F99" s="13"/>
      <c r="G99" s="13"/>
      <c r="H99" s="14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</row>
    <row r="100" spans="1:34" s="38" customFormat="1" ht="16.5" customHeight="1" x14ac:dyDescent="0.2">
      <c r="A100" s="24"/>
      <c r="B100" s="14"/>
      <c r="C100" s="13"/>
      <c r="D100" s="14"/>
      <c r="E100" s="13"/>
      <c r="F100" s="13"/>
      <c r="G100" s="13"/>
      <c r="H100" s="14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</row>
    <row r="101" spans="1:34" s="38" customFormat="1" ht="16.5" customHeight="1" x14ac:dyDescent="0.2">
      <c r="A101" s="24"/>
      <c r="B101" s="14"/>
      <c r="C101" s="13"/>
      <c r="D101" s="14"/>
      <c r="E101" s="13"/>
      <c r="F101" s="13"/>
      <c r="G101" s="13"/>
      <c r="H101" s="14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</row>
    <row r="102" spans="1:34" s="38" customFormat="1" ht="16.5" customHeight="1" x14ac:dyDescent="0.2">
      <c r="A102" s="24"/>
      <c r="B102" s="14"/>
      <c r="C102" s="13"/>
      <c r="D102" s="14"/>
      <c r="E102" s="13"/>
      <c r="F102" s="13"/>
      <c r="G102" s="13"/>
      <c r="H102" s="14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</row>
    <row r="103" spans="1:34" s="38" customFormat="1" ht="16.5" customHeight="1" x14ac:dyDescent="0.2">
      <c r="A103" s="24"/>
      <c r="B103" s="14"/>
      <c r="C103" s="13"/>
      <c r="D103" s="14"/>
      <c r="E103" s="13"/>
      <c r="F103" s="13"/>
      <c r="G103" s="13"/>
      <c r="H103" s="14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</row>
    <row r="104" spans="1:34" s="38" customFormat="1" ht="16.5" customHeight="1" x14ac:dyDescent="0.2">
      <c r="A104" s="24"/>
      <c r="B104" s="14"/>
      <c r="C104" s="13"/>
      <c r="D104" s="14"/>
      <c r="E104" s="13"/>
      <c r="F104" s="13"/>
      <c r="G104" s="13"/>
      <c r="H104" s="14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</row>
    <row r="105" spans="1:34" s="38" customFormat="1" ht="16.5" customHeight="1" x14ac:dyDescent="0.2">
      <c r="A105" s="24"/>
      <c r="B105" s="14"/>
      <c r="C105" s="13"/>
      <c r="D105" s="14"/>
      <c r="E105" s="13"/>
      <c r="F105" s="13"/>
      <c r="G105" s="13"/>
      <c r="H105" s="14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</row>
    <row r="106" spans="1:34" s="38" customFormat="1" ht="16.5" customHeight="1" thickBot="1" x14ac:dyDescent="0.25">
      <c r="A106" s="24"/>
      <c r="B106" s="23"/>
      <c r="C106" s="15"/>
      <c r="D106" s="14"/>
      <c r="E106" s="13"/>
      <c r="F106" s="13"/>
      <c r="G106" s="13"/>
      <c r="H106" s="14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</row>
    <row r="107" spans="1:34" s="38" customFormat="1" ht="19.5" customHeight="1" thickBot="1" x14ac:dyDescent="0.25">
      <c r="A107" s="24"/>
      <c r="B107" s="77" t="s">
        <v>5</v>
      </c>
      <c r="C107" s="78">
        <f>SUM(C37:C106)</f>
        <v>0</v>
      </c>
      <c r="D107" s="78">
        <f t="shared" ref="D107:H107" si="6">SUM(D37:D106)</f>
        <v>0</v>
      </c>
      <c r="E107" s="78">
        <f t="shared" si="6"/>
        <v>0</v>
      </c>
      <c r="F107" s="78">
        <f t="shared" si="6"/>
        <v>0</v>
      </c>
      <c r="G107" s="78">
        <f t="shared" si="6"/>
        <v>0</v>
      </c>
      <c r="H107" s="78">
        <f t="shared" si="6"/>
        <v>0</v>
      </c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</row>
    <row r="108" spans="1:34" s="38" customFormat="1" ht="18.75" customHeight="1" x14ac:dyDescent="0.2">
      <c r="A108" s="40"/>
      <c r="B108" s="41"/>
      <c r="C108" s="42"/>
      <c r="D108" s="42"/>
      <c r="E108" s="42"/>
      <c r="F108" s="42"/>
      <c r="G108" s="42"/>
      <c r="H108" s="42"/>
    </row>
    <row r="109" spans="1:34" s="38" customFormat="1" ht="18.75" customHeight="1" x14ac:dyDescent="0.2"/>
    <row r="110" spans="1:34" s="38" customFormat="1" ht="18.75" customHeight="1" x14ac:dyDescent="0.2">
      <c r="A110" s="43"/>
    </row>
    <row r="111" spans="1:34" s="38" customFormat="1" ht="18.75" customHeight="1" x14ac:dyDescent="0.2">
      <c r="A111" s="44"/>
    </row>
    <row r="112" spans="1:34" s="38" customFormat="1" ht="18.75" customHeight="1" x14ac:dyDescent="0.2">
      <c r="A112" s="44"/>
    </row>
    <row r="113" spans="1:1" s="38" customFormat="1" x14ac:dyDescent="0.2">
      <c r="A113" s="44"/>
    </row>
    <row r="114" spans="1:1" s="38" customFormat="1" x14ac:dyDescent="0.2">
      <c r="A114" s="44"/>
    </row>
    <row r="115" spans="1:1" s="38" customFormat="1" x14ac:dyDescent="0.2">
      <c r="A115" s="44"/>
    </row>
    <row r="116" spans="1:1" s="38" customFormat="1" x14ac:dyDescent="0.2">
      <c r="A116" s="44"/>
    </row>
    <row r="117" spans="1:1" s="38" customFormat="1" x14ac:dyDescent="0.2">
      <c r="A117" s="44"/>
    </row>
    <row r="118" spans="1:1" s="38" customFormat="1" x14ac:dyDescent="0.2"/>
    <row r="119" spans="1:1" s="38" customFormat="1" x14ac:dyDescent="0.2"/>
    <row r="120" spans="1:1" s="38" customFormat="1" x14ac:dyDescent="0.2"/>
    <row r="121" spans="1:1" s="38" customFormat="1" x14ac:dyDescent="0.2"/>
    <row r="122" spans="1:1" s="38" customFormat="1" x14ac:dyDescent="0.2"/>
    <row r="123" spans="1:1" s="38" customFormat="1" x14ac:dyDescent="0.2"/>
    <row r="124" spans="1:1" s="38" customFormat="1" x14ac:dyDescent="0.2"/>
    <row r="125" spans="1:1" s="38" customFormat="1" x14ac:dyDescent="0.2"/>
    <row r="126" spans="1:1" s="38" customFormat="1" x14ac:dyDescent="0.2"/>
    <row r="127" spans="1:1" s="38" customFormat="1" x14ac:dyDescent="0.2"/>
    <row r="128" spans="1:1" s="38" customFormat="1" x14ac:dyDescent="0.2"/>
    <row r="129" s="38" customFormat="1" x14ac:dyDescent="0.2"/>
    <row r="130" s="38" customFormat="1" x14ac:dyDescent="0.2"/>
    <row r="131" s="38" customFormat="1" x14ac:dyDescent="0.2"/>
    <row r="132" s="38" customFormat="1" x14ac:dyDescent="0.2"/>
    <row r="133" s="38" customFormat="1" x14ac:dyDescent="0.2"/>
    <row r="134" s="38" customFormat="1" x14ac:dyDescent="0.2"/>
    <row r="135" s="38" customFormat="1" x14ac:dyDescent="0.2"/>
    <row r="136" s="38" customFormat="1" x14ac:dyDescent="0.2"/>
    <row r="137" s="38" customFormat="1" x14ac:dyDescent="0.2"/>
    <row r="138" s="38" customFormat="1" x14ac:dyDescent="0.2"/>
    <row r="139" s="38" customFormat="1" x14ac:dyDescent="0.2"/>
    <row r="140" s="38" customFormat="1" x14ac:dyDescent="0.2"/>
    <row r="141" s="38" customFormat="1" x14ac:dyDescent="0.2"/>
    <row r="142" s="38" customFormat="1" x14ac:dyDescent="0.2"/>
    <row r="143" s="38" customFormat="1" x14ac:dyDescent="0.2"/>
    <row r="144" s="38" customFormat="1" x14ac:dyDescent="0.2"/>
    <row r="145" s="38" customFormat="1" x14ac:dyDescent="0.2"/>
    <row r="146" s="38" customFormat="1" x14ac:dyDescent="0.2"/>
    <row r="147" s="38" customFormat="1" x14ac:dyDescent="0.2"/>
    <row r="148" s="38" customFormat="1" x14ac:dyDescent="0.2"/>
    <row r="149" s="38" customFormat="1" x14ac:dyDescent="0.2"/>
    <row r="150" s="38" customFormat="1" x14ac:dyDescent="0.2"/>
    <row r="151" s="38" customFormat="1" x14ac:dyDescent="0.2"/>
    <row r="152" s="38" customFormat="1" x14ac:dyDescent="0.2"/>
    <row r="153" s="38" customFormat="1" x14ac:dyDescent="0.2"/>
    <row r="154" s="38" customFormat="1" x14ac:dyDescent="0.2"/>
    <row r="155" s="38" customFormat="1" x14ac:dyDescent="0.2"/>
    <row r="156" s="38" customFormat="1" x14ac:dyDescent="0.2"/>
    <row r="157" s="38" customFormat="1" x14ac:dyDescent="0.2"/>
    <row r="158" s="38" customFormat="1" x14ac:dyDescent="0.2"/>
    <row r="159" s="38" customFormat="1" x14ac:dyDescent="0.2"/>
    <row r="160" s="38" customFormat="1" x14ac:dyDescent="0.2"/>
    <row r="161" s="38" customFormat="1" x14ac:dyDescent="0.2"/>
    <row r="162" s="38" customFormat="1" x14ac:dyDescent="0.2"/>
    <row r="163" s="38" customFormat="1" x14ac:dyDescent="0.2"/>
    <row r="164" s="38" customFormat="1" x14ac:dyDescent="0.2"/>
    <row r="165" s="38" customFormat="1" x14ac:dyDescent="0.2"/>
    <row r="166" s="38" customFormat="1" x14ac:dyDescent="0.2"/>
    <row r="167" s="38" customFormat="1" x14ac:dyDescent="0.2"/>
    <row r="168" s="38" customFormat="1" x14ac:dyDescent="0.2"/>
    <row r="169" s="38" customFormat="1" x14ac:dyDescent="0.2"/>
    <row r="170" s="38" customFormat="1" x14ac:dyDescent="0.2"/>
    <row r="171" s="38" customFormat="1" x14ac:dyDescent="0.2"/>
    <row r="172" s="38" customFormat="1" x14ac:dyDescent="0.2"/>
    <row r="173" s="38" customFormat="1" x14ac:dyDescent="0.2"/>
    <row r="174" s="38" customFormat="1" x14ac:dyDescent="0.2"/>
    <row r="175" s="38" customFormat="1" x14ac:dyDescent="0.2"/>
    <row r="176" s="38" customFormat="1" x14ac:dyDescent="0.2"/>
    <row r="177" s="38" customFormat="1" x14ac:dyDescent="0.2"/>
    <row r="178" s="38" customFormat="1" x14ac:dyDescent="0.2"/>
    <row r="179" s="38" customFormat="1" x14ac:dyDescent="0.2"/>
    <row r="180" s="38" customFormat="1" x14ac:dyDescent="0.2"/>
    <row r="181" s="38" customFormat="1" x14ac:dyDescent="0.2"/>
    <row r="182" s="38" customFormat="1" x14ac:dyDescent="0.2"/>
    <row r="183" s="38" customFormat="1" x14ac:dyDescent="0.2"/>
    <row r="184" s="38" customFormat="1" x14ac:dyDescent="0.2"/>
    <row r="185" s="38" customFormat="1" x14ac:dyDescent="0.2"/>
    <row r="186" s="38" customFormat="1" x14ac:dyDescent="0.2"/>
    <row r="187" s="38" customFormat="1" x14ac:dyDescent="0.2"/>
    <row r="188" s="38" customFormat="1" x14ac:dyDescent="0.2"/>
    <row r="189" s="38" customFormat="1" x14ac:dyDescent="0.2"/>
    <row r="190" s="38" customFormat="1" x14ac:dyDescent="0.2"/>
    <row r="191" s="38" customFormat="1" x14ac:dyDescent="0.2"/>
    <row r="192" s="38" customFormat="1" x14ac:dyDescent="0.2"/>
    <row r="193" s="38" customFormat="1" x14ac:dyDescent="0.2"/>
    <row r="194" s="38" customFormat="1" x14ac:dyDescent="0.2"/>
    <row r="195" s="38" customFormat="1" x14ac:dyDescent="0.2"/>
    <row r="196" s="38" customFormat="1" x14ac:dyDescent="0.2"/>
    <row r="197" s="38" customFormat="1" x14ac:dyDescent="0.2"/>
    <row r="198" s="38" customFormat="1" x14ac:dyDescent="0.2"/>
    <row r="199" s="38" customFormat="1" x14ac:dyDescent="0.2"/>
    <row r="200" s="38" customFormat="1" x14ac:dyDescent="0.2"/>
    <row r="201" s="38" customFormat="1" x14ac:dyDescent="0.2"/>
    <row r="202" s="38" customFormat="1" x14ac:dyDescent="0.2"/>
    <row r="203" s="38" customFormat="1" x14ac:dyDescent="0.2"/>
    <row r="204" s="38" customFormat="1" x14ac:dyDescent="0.2"/>
    <row r="205" s="38" customFormat="1" x14ac:dyDescent="0.2"/>
    <row r="206" s="38" customFormat="1" x14ac:dyDescent="0.2"/>
    <row r="207" s="38" customFormat="1" x14ac:dyDescent="0.2"/>
    <row r="208" s="38" customFormat="1" x14ac:dyDescent="0.2"/>
    <row r="209" s="38" customFormat="1" x14ac:dyDescent="0.2"/>
    <row r="210" s="38" customFormat="1" x14ac:dyDescent="0.2"/>
    <row r="211" s="38" customFormat="1" x14ac:dyDescent="0.2"/>
    <row r="212" s="38" customFormat="1" x14ac:dyDescent="0.2"/>
    <row r="213" s="38" customFormat="1" x14ac:dyDescent="0.2"/>
    <row r="214" s="38" customFormat="1" x14ac:dyDescent="0.2"/>
    <row r="215" s="38" customFormat="1" x14ac:dyDescent="0.2"/>
    <row r="216" s="38" customFormat="1" x14ac:dyDescent="0.2"/>
    <row r="217" s="38" customFormat="1" x14ac:dyDescent="0.2"/>
    <row r="218" s="38" customFormat="1" x14ac:dyDescent="0.2"/>
    <row r="219" s="38" customFormat="1" x14ac:dyDescent="0.2"/>
    <row r="220" s="38" customFormat="1" x14ac:dyDescent="0.2"/>
    <row r="221" s="38" customFormat="1" x14ac:dyDescent="0.2"/>
    <row r="222" s="38" customFormat="1" x14ac:dyDescent="0.2"/>
    <row r="223" s="38" customFormat="1" x14ac:dyDescent="0.2"/>
    <row r="224" s="38" customFormat="1" x14ac:dyDescent="0.2"/>
    <row r="225" s="38" customFormat="1" x14ac:dyDescent="0.2"/>
    <row r="226" s="38" customFormat="1" x14ac:dyDescent="0.2"/>
    <row r="227" s="38" customFormat="1" x14ac:dyDescent="0.2"/>
    <row r="228" s="38" customFormat="1" x14ac:dyDescent="0.2"/>
    <row r="229" s="38" customFormat="1" x14ac:dyDescent="0.2"/>
    <row r="230" s="38" customFormat="1" x14ac:dyDescent="0.2"/>
    <row r="231" s="38" customFormat="1" x14ac:dyDescent="0.2"/>
    <row r="232" s="38" customFormat="1" x14ac:dyDescent="0.2"/>
    <row r="233" s="38" customFormat="1" x14ac:dyDescent="0.2"/>
    <row r="234" s="38" customFormat="1" x14ac:dyDescent="0.2"/>
    <row r="235" s="38" customFormat="1" x14ac:dyDescent="0.2"/>
    <row r="236" s="38" customFormat="1" x14ac:dyDescent="0.2"/>
    <row r="237" s="38" customFormat="1" x14ac:dyDescent="0.2"/>
    <row r="238" s="38" customFormat="1" x14ac:dyDescent="0.2"/>
    <row r="239" s="38" customFormat="1" x14ac:dyDescent="0.2"/>
    <row r="240" s="38" customFormat="1" x14ac:dyDescent="0.2"/>
    <row r="241" s="38" customFormat="1" x14ac:dyDescent="0.2"/>
    <row r="242" s="38" customFormat="1" x14ac:dyDescent="0.2"/>
    <row r="243" s="38" customFormat="1" x14ac:dyDescent="0.2"/>
    <row r="244" s="38" customFormat="1" x14ac:dyDescent="0.2"/>
    <row r="245" s="38" customFormat="1" x14ac:dyDescent="0.2"/>
    <row r="246" s="38" customFormat="1" x14ac:dyDescent="0.2"/>
    <row r="247" s="38" customFormat="1" x14ac:dyDescent="0.2"/>
    <row r="248" s="38" customFormat="1" x14ac:dyDescent="0.2"/>
    <row r="249" s="38" customFormat="1" x14ac:dyDescent="0.2"/>
    <row r="250" s="38" customFormat="1" x14ac:dyDescent="0.2"/>
    <row r="251" s="38" customFormat="1" x14ac:dyDescent="0.2"/>
    <row r="252" s="38" customFormat="1" x14ac:dyDescent="0.2"/>
    <row r="253" s="38" customFormat="1" x14ac:dyDescent="0.2"/>
    <row r="254" s="38" customFormat="1" x14ac:dyDescent="0.2"/>
    <row r="255" s="38" customFormat="1" x14ac:dyDescent="0.2"/>
    <row r="256" s="38" customFormat="1" x14ac:dyDescent="0.2"/>
    <row r="257" s="38" customFormat="1" x14ac:dyDescent="0.2"/>
    <row r="258" s="38" customFormat="1" x14ac:dyDescent="0.2"/>
    <row r="259" s="38" customFormat="1" x14ac:dyDescent="0.2"/>
    <row r="260" s="38" customFormat="1" x14ac:dyDescent="0.2"/>
    <row r="261" s="38" customFormat="1" x14ac:dyDescent="0.2"/>
    <row r="262" s="38" customFormat="1" x14ac:dyDescent="0.2"/>
    <row r="263" s="38" customFormat="1" x14ac:dyDescent="0.2"/>
    <row r="264" s="38" customFormat="1" x14ac:dyDescent="0.2"/>
    <row r="265" s="38" customFormat="1" x14ac:dyDescent="0.2"/>
    <row r="266" s="38" customFormat="1" x14ac:dyDescent="0.2"/>
    <row r="267" s="38" customFormat="1" x14ac:dyDescent="0.2"/>
    <row r="268" s="38" customFormat="1" x14ac:dyDescent="0.2"/>
    <row r="269" s="38" customFormat="1" x14ac:dyDescent="0.2"/>
    <row r="270" s="38" customFormat="1" x14ac:dyDescent="0.2"/>
    <row r="271" s="38" customFormat="1" x14ac:dyDescent="0.2"/>
    <row r="272" s="38" customFormat="1" x14ac:dyDescent="0.2"/>
    <row r="273" s="38" customFormat="1" x14ac:dyDescent="0.2"/>
    <row r="274" s="38" customFormat="1" x14ac:dyDescent="0.2"/>
    <row r="275" s="38" customFormat="1" x14ac:dyDescent="0.2"/>
    <row r="276" s="38" customFormat="1" x14ac:dyDescent="0.2"/>
    <row r="277" s="38" customFormat="1" x14ac:dyDescent="0.2"/>
    <row r="278" s="38" customFormat="1" x14ac:dyDescent="0.2"/>
    <row r="279" s="38" customFormat="1" x14ac:dyDescent="0.2"/>
    <row r="280" s="38" customFormat="1" x14ac:dyDescent="0.2"/>
    <row r="281" s="38" customFormat="1" x14ac:dyDescent="0.2"/>
    <row r="282" s="38" customFormat="1" x14ac:dyDescent="0.2"/>
    <row r="283" s="38" customFormat="1" x14ac:dyDescent="0.2"/>
    <row r="284" s="38" customFormat="1" x14ac:dyDescent="0.2"/>
    <row r="285" s="38" customFormat="1" x14ac:dyDescent="0.2"/>
    <row r="286" s="38" customFormat="1" x14ac:dyDescent="0.2"/>
    <row r="287" s="38" customFormat="1" x14ac:dyDescent="0.2"/>
    <row r="288" s="38" customFormat="1" x14ac:dyDescent="0.2"/>
    <row r="289" s="38" customFormat="1" x14ac:dyDescent="0.2"/>
    <row r="290" s="38" customFormat="1" x14ac:dyDescent="0.2"/>
    <row r="291" s="38" customFormat="1" x14ac:dyDescent="0.2"/>
    <row r="292" s="38" customFormat="1" x14ac:dyDescent="0.2"/>
    <row r="293" s="38" customFormat="1" x14ac:dyDescent="0.2"/>
    <row r="294" s="38" customFormat="1" x14ac:dyDescent="0.2"/>
    <row r="295" s="38" customFormat="1" x14ac:dyDescent="0.2"/>
    <row r="296" s="38" customFormat="1" x14ac:dyDescent="0.2"/>
    <row r="297" s="38" customFormat="1" x14ac:dyDescent="0.2"/>
    <row r="298" s="38" customFormat="1" x14ac:dyDescent="0.2"/>
    <row r="299" s="38" customFormat="1" x14ac:dyDescent="0.2"/>
    <row r="300" s="38" customFormat="1" x14ac:dyDescent="0.2"/>
    <row r="301" s="38" customFormat="1" x14ac:dyDescent="0.2"/>
    <row r="302" s="38" customFormat="1" x14ac:dyDescent="0.2"/>
    <row r="303" s="38" customFormat="1" x14ac:dyDescent="0.2"/>
    <row r="304" s="38" customFormat="1" x14ac:dyDescent="0.2"/>
    <row r="305" s="38" customFormat="1" x14ac:dyDescent="0.2"/>
    <row r="306" s="38" customFormat="1" x14ac:dyDescent="0.2"/>
    <row r="307" s="38" customFormat="1" x14ac:dyDescent="0.2"/>
    <row r="308" s="38" customFormat="1" x14ac:dyDescent="0.2"/>
    <row r="309" s="38" customFormat="1" x14ac:dyDescent="0.2"/>
    <row r="310" s="38" customFormat="1" x14ac:dyDescent="0.2"/>
    <row r="311" s="38" customFormat="1" x14ac:dyDescent="0.2"/>
    <row r="312" s="38" customFormat="1" x14ac:dyDescent="0.2"/>
    <row r="313" s="38" customFormat="1" x14ac:dyDescent="0.2"/>
    <row r="314" s="38" customFormat="1" x14ac:dyDescent="0.2"/>
    <row r="315" s="38" customFormat="1" x14ac:dyDescent="0.2"/>
    <row r="316" s="38" customFormat="1" x14ac:dyDescent="0.2"/>
    <row r="317" s="38" customFormat="1" x14ac:dyDescent="0.2"/>
    <row r="318" s="38" customFormat="1" x14ac:dyDescent="0.2"/>
    <row r="319" s="38" customFormat="1" x14ac:dyDescent="0.2"/>
    <row r="320" s="38" customFormat="1" x14ac:dyDescent="0.2"/>
    <row r="321" s="38" customFormat="1" x14ac:dyDescent="0.2"/>
    <row r="322" s="38" customFormat="1" x14ac:dyDescent="0.2"/>
    <row r="323" s="38" customFormat="1" x14ac:dyDescent="0.2"/>
    <row r="324" s="38" customFormat="1" x14ac:dyDescent="0.2"/>
    <row r="325" s="38" customFormat="1" x14ac:dyDescent="0.2"/>
    <row r="326" s="38" customFormat="1" x14ac:dyDescent="0.2"/>
    <row r="327" s="38" customFormat="1" x14ac:dyDescent="0.2"/>
    <row r="328" s="38" customFormat="1" x14ac:dyDescent="0.2"/>
    <row r="329" s="38" customFormat="1" x14ac:dyDescent="0.2"/>
    <row r="330" s="38" customFormat="1" x14ac:dyDescent="0.2"/>
    <row r="331" s="38" customFormat="1" x14ac:dyDescent="0.2"/>
    <row r="332" s="38" customFormat="1" x14ac:dyDescent="0.2"/>
    <row r="333" s="38" customFormat="1" x14ac:dyDescent="0.2"/>
    <row r="334" s="38" customFormat="1" x14ac:dyDescent="0.2"/>
    <row r="335" s="38" customFormat="1" x14ac:dyDescent="0.2"/>
    <row r="336" s="38" customFormat="1" x14ac:dyDescent="0.2"/>
    <row r="337" s="38" customFormat="1" x14ac:dyDescent="0.2"/>
    <row r="338" s="38" customFormat="1" x14ac:dyDescent="0.2"/>
    <row r="339" s="38" customFormat="1" x14ac:dyDescent="0.2"/>
    <row r="340" s="38" customFormat="1" x14ac:dyDescent="0.2"/>
    <row r="341" s="38" customFormat="1" x14ac:dyDescent="0.2"/>
    <row r="342" s="38" customFormat="1" x14ac:dyDescent="0.2"/>
    <row r="343" s="38" customFormat="1" x14ac:dyDescent="0.2"/>
    <row r="344" s="38" customFormat="1" x14ac:dyDescent="0.2"/>
    <row r="345" s="38" customFormat="1" x14ac:dyDescent="0.2"/>
    <row r="346" s="38" customFormat="1" x14ac:dyDescent="0.2"/>
    <row r="347" s="38" customFormat="1" x14ac:dyDescent="0.2"/>
    <row r="348" s="38" customFormat="1" x14ac:dyDescent="0.2"/>
    <row r="349" s="38" customFormat="1" x14ac:dyDescent="0.2"/>
    <row r="350" s="38" customFormat="1" x14ac:dyDescent="0.2"/>
    <row r="351" s="38" customFormat="1" x14ac:dyDescent="0.2"/>
    <row r="352" s="38" customFormat="1" x14ac:dyDescent="0.2"/>
    <row r="353" s="38" customFormat="1" x14ac:dyDescent="0.2"/>
    <row r="354" s="38" customFormat="1" x14ac:dyDescent="0.2"/>
    <row r="355" s="38" customFormat="1" x14ac:dyDescent="0.2"/>
    <row r="356" s="38" customFormat="1" x14ac:dyDescent="0.2"/>
    <row r="357" s="38" customFormat="1" x14ac:dyDescent="0.2"/>
    <row r="358" s="38" customFormat="1" x14ac:dyDescent="0.2"/>
    <row r="359" s="38" customFormat="1" x14ac:dyDescent="0.2"/>
    <row r="360" s="38" customFormat="1" x14ac:dyDescent="0.2"/>
    <row r="361" s="38" customFormat="1" x14ac:dyDescent="0.2"/>
    <row r="362" s="38" customFormat="1" x14ac:dyDescent="0.2"/>
    <row r="363" s="38" customFormat="1" x14ac:dyDescent="0.2"/>
    <row r="364" s="38" customFormat="1" x14ac:dyDescent="0.2"/>
    <row r="365" s="38" customFormat="1" x14ac:dyDescent="0.2"/>
    <row r="366" s="38" customFormat="1" x14ac:dyDescent="0.2"/>
    <row r="367" s="38" customFormat="1" x14ac:dyDescent="0.2"/>
    <row r="368" s="38" customFormat="1" x14ac:dyDescent="0.2"/>
    <row r="369" s="38" customFormat="1" x14ac:dyDescent="0.2"/>
    <row r="370" s="38" customFormat="1" x14ac:dyDescent="0.2"/>
    <row r="371" s="38" customFormat="1" x14ac:dyDescent="0.2"/>
    <row r="372" s="38" customFormat="1" x14ac:dyDescent="0.2"/>
    <row r="373" s="38" customFormat="1" x14ac:dyDescent="0.2"/>
    <row r="374" s="38" customFormat="1" x14ac:dyDescent="0.2"/>
    <row r="375" s="38" customFormat="1" x14ac:dyDescent="0.2"/>
    <row r="376" s="38" customFormat="1" x14ac:dyDescent="0.2"/>
    <row r="377" s="38" customFormat="1" x14ac:dyDescent="0.2"/>
    <row r="378" s="38" customFormat="1" x14ac:dyDescent="0.2"/>
    <row r="379" s="38" customFormat="1" x14ac:dyDescent="0.2"/>
    <row r="380" s="38" customFormat="1" x14ac:dyDescent="0.2"/>
    <row r="381" s="38" customFormat="1" x14ac:dyDescent="0.2"/>
    <row r="382" s="38" customFormat="1" x14ac:dyDescent="0.2"/>
    <row r="383" s="38" customFormat="1" x14ac:dyDescent="0.2"/>
    <row r="384" s="38" customFormat="1" x14ac:dyDescent="0.2"/>
    <row r="385" s="38" customFormat="1" x14ac:dyDescent="0.2"/>
    <row r="386" s="38" customFormat="1" x14ac:dyDescent="0.2"/>
    <row r="387" s="38" customFormat="1" x14ac:dyDescent="0.2"/>
    <row r="388" s="38" customFormat="1" x14ac:dyDescent="0.2"/>
    <row r="389" s="38" customFormat="1" x14ac:dyDescent="0.2"/>
    <row r="390" s="38" customFormat="1" x14ac:dyDescent="0.2"/>
    <row r="391" s="38" customFormat="1" x14ac:dyDescent="0.2"/>
    <row r="392" s="38" customFormat="1" x14ac:dyDescent="0.2"/>
    <row r="393" s="38" customFormat="1" x14ac:dyDescent="0.2"/>
    <row r="394" s="38" customFormat="1" x14ac:dyDescent="0.2"/>
    <row r="395" s="38" customFormat="1" x14ac:dyDescent="0.2"/>
    <row r="396" s="38" customFormat="1" x14ac:dyDescent="0.2"/>
    <row r="397" s="38" customFormat="1" x14ac:dyDescent="0.2"/>
    <row r="398" s="38" customFormat="1" x14ac:dyDescent="0.2"/>
    <row r="399" s="38" customFormat="1" x14ac:dyDescent="0.2"/>
    <row r="400" s="38" customFormat="1" x14ac:dyDescent="0.2"/>
    <row r="401" s="38" customFormat="1" x14ac:dyDescent="0.2"/>
    <row r="402" s="38" customFormat="1" x14ac:dyDescent="0.2"/>
    <row r="403" s="38" customFormat="1" x14ac:dyDescent="0.2"/>
    <row r="404" s="38" customFormat="1" x14ac:dyDescent="0.2"/>
    <row r="405" s="38" customFormat="1" x14ac:dyDescent="0.2"/>
    <row r="406" s="38" customFormat="1" x14ac:dyDescent="0.2"/>
    <row r="407" s="38" customFormat="1" x14ac:dyDescent="0.2"/>
    <row r="408" s="38" customFormat="1" x14ac:dyDescent="0.2"/>
    <row r="409" s="38" customFormat="1" x14ac:dyDescent="0.2"/>
    <row r="410" s="38" customFormat="1" x14ac:dyDescent="0.2"/>
    <row r="411" s="38" customFormat="1" x14ac:dyDescent="0.2"/>
    <row r="412" s="38" customFormat="1" x14ac:dyDescent="0.2"/>
    <row r="413" s="38" customFormat="1" x14ac:dyDescent="0.2"/>
    <row r="414" s="38" customFormat="1" x14ac:dyDescent="0.2"/>
    <row r="415" s="38" customFormat="1" x14ac:dyDescent="0.2"/>
    <row r="416" s="38" customFormat="1" x14ac:dyDescent="0.2"/>
    <row r="417" s="38" customFormat="1" x14ac:dyDescent="0.2"/>
    <row r="418" s="38" customFormat="1" x14ac:dyDescent="0.2"/>
    <row r="419" s="38" customFormat="1" x14ac:dyDescent="0.2"/>
    <row r="420" s="38" customFormat="1" x14ac:dyDescent="0.2"/>
    <row r="421" s="38" customFormat="1" x14ac:dyDescent="0.2"/>
    <row r="422" s="38" customFormat="1" x14ac:dyDescent="0.2"/>
    <row r="423" s="38" customFormat="1" x14ac:dyDescent="0.2"/>
    <row r="424" s="38" customFormat="1" x14ac:dyDescent="0.2"/>
    <row r="425" s="38" customFormat="1" x14ac:dyDescent="0.2"/>
    <row r="426" s="38" customFormat="1" x14ac:dyDescent="0.2"/>
    <row r="427" s="38" customFormat="1" x14ac:dyDescent="0.2"/>
    <row r="428" s="38" customFormat="1" x14ac:dyDescent="0.2"/>
    <row r="429" s="38" customFormat="1" x14ac:dyDescent="0.2"/>
    <row r="430" s="38" customFormat="1" x14ac:dyDescent="0.2"/>
    <row r="431" s="38" customFormat="1" x14ac:dyDescent="0.2"/>
    <row r="432" s="38" customFormat="1" x14ac:dyDescent="0.2"/>
    <row r="433" s="38" customFormat="1" x14ac:dyDescent="0.2"/>
    <row r="434" s="38" customFormat="1" x14ac:dyDescent="0.2"/>
    <row r="435" s="38" customFormat="1" x14ac:dyDescent="0.2"/>
    <row r="436" s="38" customFormat="1" x14ac:dyDescent="0.2"/>
    <row r="437" s="38" customFormat="1" x14ac:dyDescent="0.2"/>
    <row r="438" s="38" customFormat="1" x14ac:dyDescent="0.2"/>
    <row r="439" s="38" customFormat="1" x14ac:dyDescent="0.2"/>
    <row r="440" s="38" customFormat="1" x14ac:dyDescent="0.2"/>
    <row r="441" s="38" customFormat="1" x14ac:dyDescent="0.2"/>
    <row r="442" s="38" customFormat="1" x14ac:dyDescent="0.2"/>
    <row r="443" s="38" customFormat="1" x14ac:dyDescent="0.2"/>
    <row r="444" s="38" customFormat="1" x14ac:dyDescent="0.2"/>
    <row r="445" s="38" customFormat="1" x14ac:dyDescent="0.2"/>
    <row r="446" s="38" customFormat="1" x14ac:dyDescent="0.2"/>
    <row r="447" s="38" customFormat="1" x14ac:dyDescent="0.2"/>
    <row r="448" s="38" customFormat="1" x14ac:dyDescent="0.2"/>
    <row r="449" s="38" customFormat="1" x14ac:dyDescent="0.2"/>
    <row r="450" s="38" customFormat="1" x14ac:dyDescent="0.2"/>
    <row r="451" s="38" customFormat="1" x14ac:dyDescent="0.2"/>
    <row r="452" s="38" customFormat="1" x14ac:dyDescent="0.2"/>
    <row r="453" s="38" customFormat="1" x14ac:dyDescent="0.2"/>
    <row r="454" s="38" customFormat="1" x14ac:dyDescent="0.2"/>
    <row r="455" s="38" customFormat="1" x14ac:dyDescent="0.2"/>
    <row r="456" s="38" customFormat="1" x14ac:dyDescent="0.2"/>
    <row r="457" s="38" customFormat="1" x14ac:dyDescent="0.2"/>
    <row r="458" s="38" customFormat="1" x14ac:dyDescent="0.2"/>
    <row r="459" s="38" customFormat="1" x14ac:dyDescent="0.2"/>
    <row r="460" s="38" customFormat="1" x14ac:dyDescent="0.2"/>
    <row r="461" s="38" customFormat="1" x14ac:dyDescent="0.2"/>
    <row r="462" s="38" customFormat="1" x14ac:dyDescent="0.2"/>
    <row r="463" s="38" customFormat="1" x14ac:dyDescent="0.2"/>
    <row r="464" s="38" customFormat="1" x14ac:dyDescent="0.2"/>
    <row r="465" s="38" customFormat="1" x14ac:dyDescent="0.2"/>
    <row r="466" s="38" customFormat="1" x14ac:dyDescent="0.2"/>
    <row r="467" s="38" customFormat="1" x14ac:dyDescent="0.2"/>
    <row r="468" s="38" customFormat="1" x14ac:dyDescent="0.2"/>
    <row r="469" s="38" customFormat="1" x14ac:dyDescent="0.2"/>
    <row r="470" s="38" customFormat="1" x14ac:dyDescent="0.2"/>
    <row r="471" s="38" customFormat="1" x14ac:dyDescent="0.2"/>
    <row r="472" s="38" customFormat="1" x14ac:dyDescent="0.2"/>
    <row r="473" s="38" customFormat="1" x14ac:dyDescent="0.2"/>
    <row r="474" s="38" customFormat="1" x14ac:dyDescent="0.2"/>
    <row r="475" s="38" customFormat="1" x14ac:dyDescent="0.2"/>
    <row r="476" s="38" customFormat="1" x14ac:dyDescent="0.2"/>
    <row r="477" s="38" customFormat="1" x14ac:dyDescent="0.2"/>
    <row r="478" s="38" customFormat="1" x14ac:dyDescent="0.2"/>
    <row r="479" s="38" customFormat="1" x14ac:dyDescent="0.2"/>
    <row r="480" s="38" customFormat="1" x14ac:dyDescent="0.2"/>
    <row r="481" s="38" customFormat="1" x14ac:dyDescent="0.2"/>
    <row r="482" s="38" customFormat="1" x14ac:dyDescent="0.2"/>
    <row r="483" s="38" customFormat="1" x14ac:dyDescent="0.2"/>
    <row r="484" s="38" customFormat="1" x14ac:dyDescent="0.2"/>
    <row r="485" s="38" customFormat="1" x14ac:dyDescent="0.2"/>
    <row r="486" s="38" customFormat="1" x14ac:dyDescent="0.2"/>
    <row r="487" s="38" customFormat="1" x14ac:dyDescent="0.2"/>
    <row r="488" s="38" customFormat="1" x14ac:dyDescent="0.2"/>
    <row r="489" s="38" customFormat="1" x14ac:dyDescent="0.2"/>
    <row r="490" s="38" customFormat="1" x14ac:dyDescent="0.2"/>
    <row r="491" s="38" customFormat="1" x14ac:dyDescent="0.2"/>
    <row r="492" s="38" customFormat="1" x14ac:dyDescent="0.2"/>
    <row r="493" s="38" customFormat="1" x14ac:dyDescent="0.2"/>
    <row r="494" s="38" customFormat="1" x14ac:dyDescent="0.2"/>
    <row r="495" s="38" customFormat="1" x14ac:dyDescent="0.2"/>
    <row r="496" s="38" customFormat="1" x14ac:dyDescent="0.2"/>
    <row r="497" s="38" customFormat="1" x14ac:dyDescent="0.2"/>
    <row r="498" s="38" customFormat="1" x14ac:dyDescent="0.2"/>
    <row r="499" s="38" customFormat="1" x14ac:dyDescent="0.2"/>
    <row r="500" s="38" customFormat="1" x14ac:dyDescent="0.2"/>
    <row r="501" s="38" customFormat="1" x14ac:dyDescent="0.2"/>
    <row r="502" s="38" customFormat="1" x14ac:dyDescent="0.2"/>
    <row r="503" s="38" customFormat="1" x14ac:dyDescent="0.2"/>
    <row r="504" s="38" customFormat="1" x14ac:dyDescent="0.2"/>
    <row r="505" s="38" customFormat="1" x14ac:dyDescent="0.2"/>
    <row r="506" s="38" customFormat="1" x14ac:dyDescent="0.2"/>
    <row r="507" s="38" customFormat="1" x14ac:dyDescent="0.2"/>
    <row r="508" s="38" customFormat="1" x14ac:dyDescent="0.2"/>
    <row r="509" s="38" customFormat="1" x14ac:dyDescent="0.2"/>
    <row r="510" s="38" customFormat="1" x14ac:dyDescent="0.2"/>
    <row r="511" s="38" customFormat="1" x14ac:dyDescent="0.2"/>
    <row r="512" s="38" customFormat="1" x14ac:dyDescent="0.2"/>
    <row r="513" s="38" customFormat="1" x14ac:dyDescent="0.2"/>
    <row r="514" s="38" customFormat="1" x14ac:dyDescent="0.2"/>
    <row r="515" s="38" customFormat="1" x14ac:dyDescent="0.2"/>
    <row r="516" s="38" customFormat="1" x14ac:dyDescent="0.2"/>
    <row r="517" s="38" customFormat="1" x14ac:dyDescent="0.2"/>
    <row r="518" s="38" customFormat="1" x14ac:dyDescent="0.2"/>
    <row r="519" s="38" customFormat="1" x14ac:dyDescent="0.2"/>
    <row r="520" s="38" customFormat="1" x14ac:dyDescent="0.2"/>
    <row r="521" s="38" customFormat="1" x14ac:dyDescent="0.2"/>
    <row r="522" s="38" customFormat="1" x14ac:dyDescent="0.2"/>
    <row r="523" s="38" customFormat="1" x14ac:dyDescent="0.2"/>
    <row r="524" s="38" customFormat="1" x14ac:dyDescent="0.2"/>
    <row r="525" s="38" customFormat="1" x14ac:dyDescent="0.2"/>
    <row r="526" s="38" customFormat="1" x14ac:dyDescent="0.2"/>
    <row r="527" s="38" customFormat="1" x14ac:dyDescent="0.2"/>
    <row r="528" s="38" customFormat="1" x14ac:dyDescent="0.2"/>
    <row r="529" s="38" customFormat="1" x14ac:dyDescent="0.2"/>
    <row r="530" s="38" customFormat="1" x14ac:dyDescent="0.2"/>
    <row r="531" s="38" customFormat="1" x14ac:dyDescent="0.2"/>
    <row r="532" s="38" customFormat="1" x14ac:dyDescent="0.2"/>
    <row r="533" s="38" customFormat="1" x14ac:dyDescent="0.2"/>
    <row r="534" s="38" customFormat="1" x14ac:dyDescent="0.2"/>
    <row r="535" s="38" customFormat="1" x14ac:dyDescent="0.2"/>
    <row r="536" s="38" customFormat="1" x14ac:dyDescent="0.2"/>
    <row r="537" s="38" customFormat="1" x14ac:dyDescent="0.2"/>
    <row r="538" s="38" customFormat="1" x14ac:dyDescent="0.2"/>
    <row r="539" s="38" customFormat="1" x14ac:dyDescent="0.2"/>
    <row r="540" s="38" customFormat="1" x14ac:dyDescent="0.2"/>
    <row r="541" s="38" customFormat="1" x14ac:dyDescent="0.2"/>
    <row r="542" s="38" customFormat="1" x14ac:dyDescent="0.2"/>
    <row r="543" s="38" customFormat="1" x14ac:dyDescent="0.2"/>
    <row r="544" s="38" customFormat="1" x14ac:dyDescent="0.2"/>
    <row r="545" s="38" customFormat="1" x14ac:dyDescent="0.2"/>
    <row r="546" s="38" customFormat="1" x14ac:dyDescent="0.2"/>
    <row r="547" s="38" customFormat="1" x14ac:dyDescent="0.2"/>
    <row r="548" s="38" customFormat="1" x14ac:dyDescent="0.2"/>
    <row r="549" s="38" customFormat="1" x14ac:dyDescent="0.2"/>
    <row r="550" s="38" customFormat="1" x14ac:dyDescent="0.2"/>
    <row r="551" s="38" customFormat="1" x14ac:dyDescent="0.2"/>
    <row r="552" s="38" customFormat="1" x14ac:dyDescent="0.2"/>
    <row r="553" s="38" customFormat="1" x14ac:dyDescent="0.2"/>
    <row r="554" s="38" customFormat="1" x14ac:dyDescent="0.2"/>
    <row r="555" s="38" customFormat="1" x14ac:dyDescent="0.2"/>
    <row r="556" s="38" customFormat="1" x14ac:dyDescent="0.2"/>
    <row r="557" s="38" customFormat="1" x14ac:dyDescent="0.2"/>
    <row r="558" s="38" customFormat="1" x14ac:dyDescent="0.2"/>
    <row r="559" s="38" customFormat="1" x14ac:dyDescent="0.2"/>
    <row r="560" s="38" customFormat="1" x14ac:dyDescent="0.2"/>
    <row r="561" s="38" customFormat="1" x14ac:dyDescent="0.2"/>
    <row r="562" s="38" customFormat="1" x14ac:dyDescent="0.2"/>
    <row r="563" s="38" customFormat="1" x14ac:dyDescent="0.2"/>
    <row r="564" s="38" customFormat="1" x14ac:dyDescent="0.2"/>
    <row r="565" s="38" customFormat="1" x14ac:dyDescent="0.2"/>
    <row r="566" s="38" customFormat="1" x14ac:dyDescent="0.2"/>
    <row r="567" s="38" customFormat="1" x14ac:dyDescent="0.2"/>
    <row r="568" s="38" customFormat="1" x14ac:dyDescent="0.2"/>
    <row r="569" s="38" customFormat="1" x14ac:dyDescent="0.2"/>
    <row r="570" s="38" customFormat="1" x14ac:dyDescent="0.2"/>
    <row r="571" s="38" customFormat="1" x14ac:dyDescent="0.2"/>
    <row r="572" s="38" customFormat="1" x14ac:dyDescent="0.2"/>
    <row r="573" s="38" customFormat="1" x14ac:dyDescent="0.2"/>
    <row r="574" s="38" customFormat="1" x14ac:dyDescent="0.2"/>
    <row r="575" s="38" customFormat="1" x14ac:dyDescent="0.2"/>
    <row r="576" s="38" customFormat="1" x14ac:dyDescent="0.2"/>
    <row r="577" s="38" customFormat="1" x14ac:dyDescent="0.2"/>
    <row r="578" s="38" customFormat="1" x14ac:dyDescent="0.2"/>
    <row r="579" s="38" customFormat="1" x14ac:dyDescent="0.2"/>
    <row r="580" s="38" customFormat="1" x14ac:dyDescent="0.2"/>
    <row r="581" s="38" customFormat="1" x14ac:dyDescent="0.2"/>
    <row r="582" s="38" customFormat="1" x14ac:dyDescent="0.2"/>
    <row r="583" s="38" customFormat="1" x14ac:dyDescent="0.2"/>
    <row r="584" s="38" customFormat="1" x14ac:dyDescent="0.2"/>
    <row r="585" s="38" customFormat="1" x14ac:dyDescent="0.2"/>
    <row r="586" s="38" customFormat="1" x14ac:dyDescent="0.2"/>
    <row r="587" s="38" customFormat="1" x14ac:dyDescent="0.2"/>
    <row r="588" s="38" customFormat="1" x14ac:dyDescent="0.2"/>
    <row r="589" s="38" customFormat="1" x14ac:dyDescent="0.2"/>
    <row r="590" s="38" customFormat="1" x14ac:dyDescent="0.2"/>
    <row r="591" s="38" customFormat="1" x14ac:dyDescent="0.2"/>
    <row r="592" s="38" customFormat="1" x14ac:dyDescent="0.2"/>
    <row r="593" s="38" customFormat="1" x14ac:dyDescent="0.2"/>
    <row r="594" s="38" customFormat="1" x14ac:dyDescent="0.2"/>
    <row r="595" s="38" customFormat="1" x14ac:dyDescent="0.2"/>
    <row r="596" s="38" customFormat="1" x14ac:dyDescent="0.2"/>
    <row r="597" s="38" customFormat="1" x14ac:dyDescent="0.2"/>
    <row r="598" s="38" customFormat="1" x14ac:dyDescent="0.2"/>
    <row r="599" s="38" customFormat="1" x14ac:dyDescent="0.2"/>
    <row r="600" s="38" customFormat="1" x14ac:dyDescent="0.2"/>
    <row r="601" s="38" customFormat="1" x14ac:dyDescent="0.2"/>
    <row r="602" s="38" customFormat="1" x14ac:dyDescent="0.2"/>
    <row r="603" s="38" customFormat="1" x14ac:dyDescent="0.2"/>
    <row r="604" s="38" customFormat="1" x14ac:dyDescent="0.2"/>
    <row r="605" s="38" customFormat="1" x14ac:dyDescent="0.2"/>
    <row r="606" s="38" customFormat="1" x14ac:dyDescent="0.2"/>
    <row r="607" s="38" customFormat="1" x14ac:dyDescent="0.2"/>
    <row r="608" s="38" customFormat="1" x14ac:dyDescent="0.2"/>
    <row r="609" s="38" customFormat="1" x14ac:dyDescent="0.2"/>
    <row r="610" s="38" customFormat="1" x14ac:dyDescent="0.2"/>
    <row r="611" s="38" customFormat="1" x14ac:dyDescent="0.2"/>
    <row r="612" s="38" customFormat="1" x14ac:dyDescent="0.2"/>
    <row r="613" s="38" customFormat="1" x14ac:dyDescent="0.2"/>
    <row r="614" s="38" customFormat="1" x14ac:dyDescent="0.2"/>
    <row r="615" s="38" customFormat="1" x14ac:dyDescent="0.2"/>
    <row r="616" s="38" customFormat="1" x14ac:dyDescent="0.2"/>
    <row r="617" s="38" customFormat="1" x14ac:dyDescent="0.2"/>
    <row r="618" s="38" customFormat="1" x14ac:dyDescent="0.2"/>
    <row r="619" s="38" customFormat="1" x14ac:dyDescent="0.2"/>
    <row r="620" s="38" customFormat="1" x14ac:dyDescent="0.2"/>
    <row r="621" s="38" customFormat="1" x14ac:dyDescent="0.2"/>
    <row r="622" s="38" customFormat="1" x14ac:dyDescent="0.2"/>
    <row r="623" s="38" customFormat="1" x14ac:dyDescent="0.2"/>
    <row r="624" s="38" customFormat="1" x14ac:dyDescent="0.2"/>
    <row r="625" s="38" customFormat="1" x14ac:dyDescent="0.2"/>
    <row r="626" s="38" customFormat="1" x14ac:dyDescent="0.2"/>
    <row r="627" s="38" customFormat="1" x14ac:dyDescent="0.2"/>
    <row r="628" s="38" customFormat="1" x14ac:dyDescent="0.2"/>
    <row r="629" s="38" customFormat="1" x14ac:dyDescent="0.2"/>
    <row r="630" s="38" customFormat="1" x14ac:dyDescent="0.2"/>
    <row r="631" s="38" customFormat="1" x14ac:dyDescent="0.2"/>
    <row r="632" s="38" customFormat="1" x14ac:dyDescent="0.2"/>
    <row r="633" s="38" customFormat="1" x14ac:dyDescent="0.2"/>
    <row r="634" s="38" customFormat="1" x14ac:dyDescent="0.2"/>
    <row r="635" s="38" customFormat="1" x14ac:dyDescent="0.2"/>
    <row r="636" s="38" customFormat="1" x14ac:dyDescent="0.2"/>
    <row r="637" s="38" customFormat="1" x14ac:dyDescent="0.2"/>
    <row r="638" s="38" customFormat="1" x14ac:dyDescent="0.2"/>
    <row r="639" s="38" customFormat="1" x14ac:dyDescent="0.2"/>
    <row r="640" s="38" customFormat="1" x14ac:dyDescent="0.2"/>
    <row r="641" s="38" customFormat="1" x14ac:dyDescent="0.2"/>
    <row r="642" s="38" customFormat="1" x14ac:dyDescent="0.2"/>
    <row r="643" s="38" customFormat="1" x14ac:dyDescent="0.2"/>
    <row r="644" s="38" customFormat="1" x14ac:dyDescent="0.2"/>
    <row r="645" s="38" customFormat="1" x14ac:dyDescent="0.2"/>
    <row r="646" s="38" customFormat="1" x14ac:dyDescent="0.2"/>
    <row r="647" s="38" customFormat="1" x14ac:dyDescent="0.2"/>
    <row r="648" s="38" customFormat="1" x14ac:dyDescent="0.2"/>
    <row r="649" s="38" customFormat="1" x14ac:dyDescent="0.2"/>
    <row r="650" s="38" customFormat="1" x14ac:dyDescent="0.2"/>
    <row r="651" s="38" customFormat="1" x14ac:dyDescent="0.2"/>
    <row r="652" s="38" customFormat="1" x14ac:dyDescent="0.2"/>
    <row r="653" s="38" customFormat="1" x14ac:dyDescent="0.2"/>
    <row r="654" s="38" customFormat="1" x14ac:dyDescent="0.2"/>
    <row r="655" s="38" customFormat="1" x14ac:dyDescent="0.2"/>
    <row r="656" s="38" customFormat="1" x14ac:dyDescent="0.2"/>
    <row r="657" s="38" customFormat="1" x14ac:dyDescent="0.2"/>
    <row r="658" s="38" customFormat="1" x14ac:dyDescent="0.2"/>
    <row r="659" s="38" customFormat="1" x14ac:dyDescent="0.2"/>
    <row r="660" s="38" customFormat="1" x14ac:dyDescent="0.2"/>
    <row r="661" s="38" customFormat="1" x14ac:dyDescent="0.2"/>
    <row r="662" s="38" customFormat="1" x14ac:dyDescent="0.2"/>
    <row r="663" s="38" customFormat="1" x14ac:dyDescent="0.2"/>
    <row r="664" s="38" customFormat="1" x14ac:dyDescent="0.2"/>
    <row r="665" s="38" customFormat="1" x14ac:dyDescent="0.2"/>
    <row r="666" s="38" customFormat="1" x14ac:dyDescent="0.2"/>
    <row r="667" s="38" customFormat="1" x14ac:dyDescent="0.2"/>
    <row r="668" s="38" customFormat="1" x14ac:dyDescent="0.2"/>
    <row r="669" s="38" customFormat="1" x14ac:dyDescent="0.2"/>
    <row r="670" s="38" customFormat="1" x14ac:dyDescent="0.2"/>
    <row r="671" s="38" customFormat="1" x14ac:dyDescent="0.2"/>
    <row r="672" s="38" customFormat="1" x14ac:dyDescent="0.2"/>
    <row r="673" s="38" customFormat="1" x14ac:dyDescent="0.2"/>
    <row r="674" s="38" customFormat="1" x14ac:dyDescent="0.2"/>
    <row r="675" s="38" customFormat="1" x14ac:dyDescent="0.2"/>
    <row r="676" s="38" customFormat="1" x14ac:dyDescent="0.2"/>
    <row r="677" s="38" customFormat="1" x14ac:dyDescent="0.2"/>
    <row r="678" s="38" customFormat="1" x14ac:dyDescent="0.2"/>
    <row r="679" s="38" customFormat="1" x14ac:dyDescent="0.2"/>
    <row r="680" s="38" customFormat="1" x14ac:dyDescent="0.2"/>
    <row r="681" s="38" customFormat="1" x14ac:dyDescent="0.2"/>
    <row r="682" s="38" customFormat="1" x14ac:dyDescent="0.2"/>
    <row r="683" s="38" customFormat="1" x14ac:dyDescent="0.2"/>
    <row r="684" s="38" customFormat="1" x14ac:dyDescent="0.2"/>
    <row r="685" s="38" customFormat="1" x14ac:dyDescent="0.2"/>
    <row r="686" s="38" customFormat="1" x14ac:dyDescent="0.2"/>
    <row r="687" s="38" customFormat="1" x14ac:dyDescent="0.2"/>
    <row r="688" s="38" customFormat="1" x14ac:dyDescent="0.2"/>
    <row r="689" s="38" customFormat="1" x14ac:dyDescent="0.2"/>
    <row r="690" s="38" customFormat="1" x14ac:dyDescent="0.2"/>
    <row r="691" s="38" customFormat="1" x14ac:dyDescent="0.2"/>
    <row r="692" s="38" customFormat="1" x14ac:dyDescent="0.2"/>
    <row r="693" s="38" customFormat="1" x14ac:dyDescent="0.2"/>
    <row r="694" s="38" customFormat="1" x14ac:dyDescent="0.2"/>
    <row r="695" s="38" customFormat="1" x14ac:dyDescent="0.2"/>
    <row r="696" s="38" customFormat="1" x14ac:dyDescent="0.2"/>
    <row r="697" s="38" customFormat="1" x14ac:dyDescent="0.2"/>
    <row r="698" s="38" customFormat="1" x14ac:dyDescent="0.2"/>
    <row r="699" s="38" customFormat="1" x14ac:dyDescent="0.2"/>
    <row r="700" s="38" customFormat="1" x14ac:dyDescent="0.2"/>
    <row r="701" s="38" customFormat="1" x14ac:dyDescent="0.2"/>
    <row r="702" s="38" customFormat="1" x14ac:dyDescent="0.2"/>
    <row r="703" s="38" customFormat="1" x14ac:dyDescent="0.2"/>
    <row r="704" s="38" customFormat="1" x14ac:dyDescent="0.2"/>
    <row r="705" s="38" customFormat="1" x14ac:dyDescent="0.2"/>
    <row r="706" s="38" customFormat="1" x14ac:dyDescent="0.2"/>
    <row r="707" s="38" customFormat="1" x14ac:dyDescent="0.2"/>
    <row r="708" s="38" customFormat="1" x14ac:dyDescent="0.2"/>
    <row r="709" s="38" customFormat="1" x14ac:dyDescent="0.2"/>
    <row r="710" s="38" customFormat="1" x14ac:dyDescent="0.2"/>
    <row r="711" s="38" customFormat="1" x14ac:dyDescent="0.2"/>
    <row r="712" s="38" customFormat="1" x14ac:dyDescent="0.2"/>
    <row r="713" s="38" customFormat="1" x14ac:dyDescent="0.2"/>
    <row r="714" s="38" customFormat="1" x14ac:dyDescent="0.2"/>
    <row r="715" s="38" customFormat="1" x14ac:dyDescent="0.2"/>
    <row r="716" s="38" customFormat="1" x14ac:dyDescent="0.2"/>
    <row r="717" s="38" customFormat="1" x14ac:dyDescent="0.2"/>
    <row r="718" s="38" customFormat="1" x14ac:dyDescent="0.2"/>
    <row r="719" s="38" customFormat="1" x14ac:dyDescent="0.2"/>
    <row r="720" s="38" customFormat="1" x14ac:dyDescent="0.2"/>
    <row r="721" s="38" customFormat="1" x14ac:dyDescent="0.2"/>
    <row r="722" s="38" customFormat="1" x14ac:dyDescent="0.2"/>
    <row r="723" s="38" customFormat="1" x14ac:dyDescent="0.2"/>
    <row r="724" s="38" customFormat="1" x14ac:dyDescent="0.2"/>
    <row r="725" s="38" customFormat="1" x14ac:dyDescent="0.2"/>
    <row r="726" s="38" customFormat="1" x14ac:dyDescent="0.2"/>
    <row r="727" s="38" customFormat="1" x14ac:dyDescent="0.2"/>
    <row r="728" s="38" customFormat="1" x14ac:dyDescent="0.2"/>
    <row r="729" s="38" customFormat="1" x14ac:dyDescent="0.2"/>
    <row r="730" s="38" customFormat="1" x14ac:dyDescent="0.2"/>
    <row r="731" s="38" customFormat="1" x14ac:dyDescent="0.2"/>
    <row r="732" s="38" customFormat="1" x14ac:dyDescent="0.2"/>
    <row r="733" s="38" customFormat="1" x14ac:dyDescent="0.2"/>
    <row r="734" s="38" customFormat="1" x14ac:dyDescent="0.2"/>
    <row r="735" s="38" customFormat="1" x14ac:dyDescent="0.2"/>
    <row r="736" s="38" customFormat="1" x14ac:dyDescent="0.2"/>
    <row r="737" s="38" customFormat="1" x14ac:dyDescent="0.2"/>
    <row r="738" s="38" customFormat="1" x14ac:dyDescent="0.2"/>
    <row r="739" s="38" customFormat="1" x14ac:dyDescent="0.2"/>
    <row r="740" s="38" customFormat="1" x14ac:dyDescent="0.2"/>
    <row r="741" s="38" customFormat="1" x14ac:dyDescent="0.2"/>
    <row r="742" s="38" customFormat="1" x14ac:dyDescent="0.2"/>
    <row r="743" s="38" customFormat="1" x14ac:dyDescent="0.2"/>
    <row r="744" s="38" customFormat="1" x14ac:dyDescent="0.2"/>
    <row r="745" s="38" customFormat="1" x14ac:dyDescent="0.2"/>
    <row r="746" s="38" customFormat="1" x14ac:dyDescent="0.2"/>
    <row r="747" s="38" customFormat="1" x14ac:dyDescent="0.2"/>
    <row r="748" s="38" customFormat="1" x14ac:dyDescent="0.2"/>
    <row r="749" s="38" customFormat="1" x14ac:dyDescent="0.2"/>
    <row r="750" s="38" customFormat="1" x14ac:dyDescent="0.2"/>
    <row r="751" s="38" customFormat="1" x14ac:dyDescent="0.2"/>
    <row r="752" s="38" customFormat="1" x14ac:dyDescent="0.2"/>
    <row r="753" s="38" customFormat="1" x14ac:dyDescent="0.2"/>
    <row r="754" s="38" customFormat="1" x14ac:dyDescent="0.2"/>
    <row r="755" s="38" customFormat="1" x14ac:dyDescent="0.2"/>
    <row r="756" s="38" customFormat="1" x14ac:dyDescent="0.2"/>
    <row r="757" s="38" customFormat="1" x14ac:dyDescent="0.2"/>
    <row r="758" s="38" customFormat="1" x14ac:dyDescent="0.2"/>
    <row r="759" s="38" customFormat="1" x14ac:dyDescent="0.2"/>
    <row r="760" s="38" customFormat="1" x14ac:dyDescent="0.2"/>
    <row r="761" s="38" customFormat="1" x14ac:dyDescent="0.2"/>
    <row r="762" s="38" customFormat="1" x14ac:dyDescent="0.2"/>
    <row r="763" s="38" customFormat="1" x14ac:dyDescent="0.2"/>
    <row r="764" s="38" customFormat="1" x14ac:dyDescent="0.2"/>
    <row r="765" s="38" customFormat="1" x14ac:dyDescent="0.2"/>
    <row r="766" s="38" customFormat="1" x14ac:dyDescent="0.2"/>
    <row r="767" s="38" customFormat="1" x14ac:dyDescent="0.2"/>
    <row r="768" s="38" customFormat="1" x14ac:dyDescent="0.2"/>
    <row r="769" s="38" customFormat="1" x14ac:dyDescent="0.2"/>
    <row r="770" s="38" customFormat="1" x14ac:dyDescent="0.2"/>
    <row r="771" s="38" customFormat="1" x14ac:dyDescent="0.2"/>
    <row r="772" s="38" customFormat="1" x14ac:dyDescent="0.2"/>
    <row r="773" s="38" customFormat="1" x14ac:dyDescent="0.2"/>
    <row r="774" s="38" customFormat="1" x14ac:dyDescent="0.2"/>
    <row r="775" s="38" customFormat="1" x14ac:dyDescent="0.2"/>
    <row r="776" s="38" customFormat="1" x14ac:dyDescent="0.2"/>
    <row r="777" s="38" customFormat="1" x14ac:dyDescent="0.2"/>
    <row r="778" s="38" customFormat="1" x14ac:dyDescent="0.2"/>
    <row r="779" s="38" customFormat="1" x14ac:dyDescent="0.2"/>
    <row r="780" s="38" customFormat="1" x14ac:dyDescent="0.2"/>
    <row r="781" s="38" customFormat="1" x14ac:dyDescent="0.2"/>
    <row r="782" s="38" customFormat="1" x14ac:dyDescent="0.2"/>
    <row r="783" s="38" customFormat="1" x14ac:dyDescent="0.2"/>
    <row r="784" s="38" customFormat="1" x14ac:dyDescent="0.2"/>
    <row r="785" s="38" customFormat="1" x14ac:dyDescent="0.2"/>
    <row r="786" s="38" customFormat="1" x14ac:dyDescent="0.2"/>
    <row r="787" s="38" customFormat="1" x14ac:dyDescent="0.2"/>
    <row r="788" s="38" customFormat="1" x14ac:dyDescent="0.2"/>
    <row r="789" s="38" customFormat="1" x14ac:dyDescent="0.2"/>
    <row r="790" s="38" customFormat="1" x14ac:dyDescent="0.2"/>
    <row r="791" s="38" customFormat="1" x14ac:dyDescent="0.2"/>
    <row r="792" s="38" customFormat="1" x14ac:dyDescent="0.2"/>
    <row r="793" s="38" customFormat="1" x14ac:dyDescent="0.2"/>
    <row r="794" s="38" customFormat="1" x14ac:dyDescent="0.2"/>
    <row r="795" s="38" customFormat="1" x14ac:dyDescent="0.2"/>
    <row r="796" s="38" customFormat="1" x14ac:dyDescent="0.2"/>
    <row r="797" s="38" customFormat="1" x14ac:dyDescent="0.2"/>
    <row r="798" s="38" customFormat="1" x14ac:dyDescent="0.2"/>
    <row r="799" s="38" customFormat="1" x14ac:dyDescent="0.2"/>
    <row r="800" s="38" customFormat="1" x14ac:dyDescent="0.2"/>
    <row r="801" s="38" customFormat="1" x14ac:dyDescent="0.2"/>
    <row r="802" s="38" customFormat="1" x14ac:dyDescent="0.2"/>
    <row r="803" s="38" customFormat="1" x14ac:dyDescent="0.2"/>
    <row r="804" s="38" customFormat="1" x14ac:dyDescent="0.2"/>
    <row r="805" s="38" customFormat="1" x14ac:dyDescent="0.2"/>
    <row r="806" s="38" customFormat="1" x14ac:dyDescent="0.2"/>
    <row r="807" s="38" customFormat="1" x14ac:dyDescent="0.2"/>
    <row r="808" s="38" customFormat="1" x14ac:dyDescent="0.2"/>
    <row r="809" s="38" customFormat="1" x14ac:dyDescent="0.2"/>
    <row r="810" s="38" customFormat="1" x14ac:dyDescent="0.2"/>
    <row r="811" s="38" customFormat="1" x14ac:dyDescent="0.2"/>
    <row r="812" s="38" customFormat="1" x14ac:dyDescent="0.2"/>
    <row r="813" s="38" customFormat="1" x14ac:dyDescent="0.2"/>
    <row r="814" s="38" customFormat="1" x14ac:dyDescent="0.2"/>
    <row r="815" s="38" customFormat="1" x14ac:dyDescent="0.2"/>
    <row r="816" s="38" customFormat="1" x14ac:dyDescent="0.2"/>
    <row r="817" s="38" customFormat="1" x14ac:dyDescent="0.2"/>
    <row r="818" s="38" customFormat="1" x14ac:dyDescent="0.2"/>
    <row r="819" s="38" customFormat="1" x14ac:dyDescent="0.2"/>
    <row r="820" s="38" customFormat="1" x14ac:dyDescent="0.2"/>
    <row r="821" s="38" customFormat="1" x14ac:dyDescent="0.2"/>
    <row r="822" s="38" customFormat="1" x14ac:dyDescent="0.2"/>
    <row r="823" s="38" customFormat="1" x14ac:dyDescent="0.2"/>
    <row r="824" s="38" customFormat="1" x14ac:dyDescent="0.2"/>
    <row r="825" s="38" customFormat="1" x14ac:dyDescent="0.2"/>
    <row r="826" s="38" customFormat="1" x14ac:dyDescent="0.2"/>
    <row r="827" s="38" customFormat="1" x14ac:dyDescent="0.2"/>
    <row r="828" s="38" customFormat="1" x14ac:dyDescent="0.2"/>
    <row r="829" s="38" customFormat="1" x14ac:dyDescent="0.2"/>
    <row r="830" s="38" customFormat="1" x14ac:dyDescent="0.2"/>
    <row r="831" s="38" customFormat="1" x14ac:dyDescent="0.2"/>
    <row r="832" s="38" customFormat="1" x14ac:dyDescent="0.2"/>
    <row r="833" s="38" customFormat="1" x14ac:dyDescent="0.2"/>
    <row r="834" s="38" customFormat="1" x14ac:dyDescent="0.2"/>
    <row r="835" s="38" customFormat="1" x14ac:dyDescent="0.2"/>
    <row r="836" s="38" customFormat="1" x14ac:dyDescent="0.2"/>
    <row r="837" s="38" customFormat="1" x14ac:dyDescent="0.2"/>
    <row r="838" s="38" customFormat="1" x14ac:dyDescent="0.2"/>
    <row r="839" s="38" customFormat="1" x14ac:dyDescent="0.2"/>
    <row r="840" s="38" customFormat="1" x14ac:dyDescent="0.2"/>
    <row r="841" s="38" customFormat="1" x14ac:dyDescent="0.2"/>
    <row r="842" s="38" customFormat="1" x14ac:dyDescent="0.2"/>
    <row r="843" s="38" customFormat="1" x14ac:dyDescent="0.2"/>
    <row r="844" s="38" customFormat="1" x14ac:dyDescent="0.2"/>
    <row r="845" s="38" customFormat="1" x14ac:dyDescent="0.2"/>
    <row r="846" s="38" customFormat="1" x14ac:dyDescent="0.2"/>
    <row r="847" s="38" customFormat="1" x14ac:dyDescent="0.2"/>
    <row r="848" s="38" customFormat="1" x14ac:dyDescent="0.2"/>
    <row r="849" s="38" customFormat="1" x14ac:dyDescent="0.2"/>
    <row r="850" s="38" customFormat="1" x14ac:dyDescent="0.2"/>
    <row r="851" s="38" customFormat="1" x14ac:dyDescent="0.2"/>
    <row r="852" s="38" customFormat="1" x14ac:dyDescent="0.2"/>
    <row r="853" s="38" customFormat="1" x14ac:dyDescent="0.2"/>
    <row r="854" s="38" customFormat="1" x14ac:dyDescent="0.2"/>
    <row r="855" s="38" customFormat="1" x14ac:dyDescent="0.2"/>
    <row r="856" s="38" customFormat="1" x14ac:dyDescent="0.2"/>
    <row r="857" s="38" customFormat="1" x14ac:dyDescent="0.2"/>
    <row r="858" s="38" customFormat="1" x14ac:dyDescent="0.2"/>
    <row r="859" s="38" customFormat="1" x14ac:dyDescent="0.2"/>
    <row r="860" s="38" customFormat="1" x14ac:dyDescent="0.2"/>
    <row r="861" s="38" customFormat="1" x14ac:dyDescent="0.2"/>
    <row r="862" s="38" customFormat="1" x14ac:dyDescent="0.2"/>
    <row r="863" s="38" customFormat="1" x14ac:dyDescent="0.2"/>
    <row r="864" s="38" customFormat="1" x14ac:dyDescent="0.2"/>
    <row r="865" s="38" customFormat="1" x14ac:dyDescent="0.2"/>
    <row r="866" s="38" customFormat="1" x14ac:dyDescent="0.2"/>
    <row r="867" s="38" customFormat="1" x14ac:dyDescent="0.2"/>
    <row r="868" s="38" customFormat="1" x14ac:dyDescent="0.2"/>
    <row r="869" s="38" customFormat="1" x14ac:dyDescent="0.2"/>
    <row r="870" s="38" customFormat="1" x14ac:dyDescent="0.2"/>
    <row r="871" s="38" customFormat="1" x14ac:dyDescent="0.2"/>
    <row r="872" s="38" customFormat="1" x14ac:dyDescent="0.2"/>
    <row r="873" s="38" customFormat="1" x14ac:dyDescent="0.2"/>
    <row r="874" s="38" customFormat="1" x14ac:dyDescent="0.2"/>
    <row r="875" s="38" customFormat="1" x14ac:dyDescent="0.2"/>
    <row r="876" s="38" customFormat="1" x14ac:dyDescent="0.2"/>
    <row r="877" s="38" customFormat="1" x14ac:dyDescent="0.2"/>
    <row r="878" s="38" customFormat="1" x14ac:dyDescent="0.2"/>
    <row r="879" s="38" customFormat="1" x14ac:dyDescent="0.2"/>
    <row r="880" s="38" customFormat="1" x14ac:dyDescent="0.2"/>
    <row r="881" s="38" customFormat="1" x14ac:dyDescent="0.2"/>
    <row r="882" s="38" customFormat="1" x14ac:dyDescent="0.2"/>
    <row r="883" s="38" customFormat="1" x14ac:dyDescent="0.2"/>
    <row r="884" s="38" customFormat="1" x14ac:dyDescent="0.2"/>
    <row r="885" s="38" customFormat="1" x14ac:dyDescent="0.2"/>
    <row r="886" s="38" customFormat="1" x14ac:dyDescent="0.2"/>
    <row r="887" s="38" customFormat="1" x14ac:dyDescent="0.2"/>
    <row r="888" s="38" customFormat="1" x14ac:dyDescent="0.2"/>
    <row r="889" s="38" customFormat="1" x14ac:dyDescent="0.2"/>
    <row r="890" s="38" customFormat="1" x14ac:dyDescent="0.2"/>
    <row r="891" s="38" customFormat="1" x14ac:dyDescent="0.2"/>
    <row r="892" s="38" customFormat="1" x14ac:dyDescent="0.2"/>
    <row r="893" s="38" customFormat="1" x14ac:dyDescent="0.2"/>
    <row r="894" s="38" customFormat="1" x14ac:dyDescent="0.2"/>
    <row r="895" s="38" customFormat="1" x14ac:dyDescent="0.2"/>
    <row r="896" s="38" customFormat="1" x14ac:dyDescent="0.2"/>
    <row r="897" s="38" customFormat="1" x14ac:dyDescent="0.2"/>
    <row r="898" s="38" customFormat="1" x14ac:dyDescent="0.2"/>
    <row r="899" s="38" customFormat="1" x14ac:dyDescent="0.2"/>
    <row r="900" s="38" customFormat="1" x14ac:dyDescent="0.2"/>
    <row r="901" s="38" customFormat="1" x14ac:dyDescent="0.2"/>
    <row r="902" s="38" customFormat="1" x14ac:dyDescent="0.2"/>
    <row r="903" s="38" customFormat="1" x14ac:dyDescent="0.2"/>
    <row r="904" s="38" customFormat="1" x14ac:dyDescent="0.2"/>
    <row r="905" s="38" customFormat="1" x14ac:dyDescent="0.2"/>
    <row r="906" s="38" customFormat="1" x14ac:dyDescent="0.2"/>
    <row r="907" s="38" customFormat="1" x14ac:dyDescent="0.2"/>
    <row r="908" s="38" customFormat="1" x14ac:dyDescent="0.2"/>
    <row r="909" s="38" customFormat="1" x14ac:dyDescent="0.2"/>
    <row r="910" s="38" customFormat="1" x14ac:dyDescent="0.2"/>
    <row r="911" s="38" customFormat="1" x14ac:dyDescent="0.2"/>
    <row r="912" s="38" customFormat="1" x14ac:dyDescent="0.2"/>
    <row r="913" s="38" customFormat="1" x14ac:dyDescent="0.2"/>
    <row r="914" s="38" customFormat="1" x14ac:dyDescent="0.2"/>
    <row r="915" s="38" customFormat="1" x14ac:dyDescent="0.2"/>
    <row r="916" s="38" customFormat="1" x14ac:dyDescent="0.2"/>
    <row r="917" s="38" customFormat="1" x14ac:dyDescent="0.2"/>
    <row r="918" s="38" customFormat="1" x14ac:dyDescent="0.2"/>
    <row r="919" s="38" customFormat="1" x14ac:dyDescent="0.2"/>
    <row r="920" s="38" customFormat="1" x14ac:dyDescent="0.2"/>
    <row r="921" s="38" customFormat="1" x14ac:dyDescent="0.2"/>
    <row r="922" s="38" customFormat="1" x14ac:dyDescent="0.2"/>
    <row r="923" s="38" customFormat="1" x14ac:dyDescent="0.2"/>
    <row r="924" s="38" customFormat="1" x14ac:dyDescent="0.2"/>
    <row r="925" s="38" customFormat="1" x14ac:dyDescent="0.2"/>
    <row r="926" s="38" customFormat="1" x14ac:dyDescent="0.2"/>
    <row r="927" s="38" customFormat="1" x14ac:dyDescent="0.2"/>
    <row r="928" s="38" customFormat="1" x14ac:dyDescent="0.2"/>
    <row r="929" s="38" customFormat="1" x14ac:dyDescent="0.2"/>
    <row r="930" s="38" customFormat="1" x14ac:dyDescent="0.2"/>
    <row r="931" s="38" customFormat="1" x14ac:dyDescent="0.2"/>
    <row r="932" s="38" customFormat="1" x14ac:dyDescent="0.2"/>
    <row r="933" s="38" customFormat="1" x14ac:dyDescent="0.2"/>
    <row r="934" s="38" customFormat="1" x14ac:dyDescent="0.2"/>
    <row r="935" s="38" customFormat="1" x14ac:dyDescent="0.2"/>
    <row r="936" s="38" customFormat="1" x14ac:dyDescent="0.2"/>
    <row r="937" s="38" customFormat="1" x14ac:dyDescent="0.2"/>
    <row r="938" s="38" customFormat="1" x14ac:dyDescent="0.2"/>
    <row r="939" s="38" customFormat="1" x14ac:dyDescent="0.2"/>
    <row r="940" s="38" customFormat="1" x14ac:dyDescent="0.2"/>
    <row r="941" s="38" customFormat="1" x14ac:dyDescent="0.2"/>
    <row r="942" s="38" customFormat="1" x14ac:dyDescent="0.2"/>
    <row r="943" s="38" customFormat="1" x14ac:dyDescent="0.2"/>
    <row r="944" s="38" customFormat="1" x14ac:dyDescent="0.2"/>
    <row r="945" s="38" customFormat="1" x14ac:dyDescent="0.2"/>
    <row r="946" s="38" customFormat="1" x14ac:dyDescent="0.2"/>
    <row r="947" s="38" customFormat="1" x14ac:dyDescent="0.2"/>
    <row r="948" s="38" customFormat="1" x14ac:dyDescent="0.2"/>
    <row r="949" s="38" customFormat="1" x14ac:dyDescent="0.2"/>
    <row r="950" s="38" customFormat="1" x14ac:dyDescent="0.2"/>
    <row r="951" s="38" customFormat="1" x14ac:dyDescent="0.2"/>
    <row r="952" s="38" customFormat="1" x14ac:dyDescent="0.2"/>
    <row r="953" s="38" customFormat="1" x14ac:dyDescent="0.2"/>
    <row r="954" s="38" customFormat="1" x14ac:dyDescent="0.2"/>
    <row r="955" s="38" customFormat="1" x14ac:dyDescent="0.2"/>
    <row r="956" s="38" customFormat="1" x14ac:dyDescent="0.2"/>
    <row r="957" s="38" customFormat="1" x14ac:dyDescent="0.2"/>
    <row r="958" s="38" customFormat="1" x14ac:dyDescent="0.2"/>
    <row r="959" s="38" customFormat="1" x14ac:dyDescent="0.2"/>
    <row r="960" s="38" customFormat="1" x14ac:dyDescent="0.2"/>
    <row r="961" s="38" customFormat="1" x14ac:dyDescent="0.2"/>
    <row r="962" s="38" customFormat="1" x14ac:dyDescent="0.2"/>
    <row r="963" s="38" customFormat="1" x14ac:dyDescent="0.2"/>
    <row r="964" s="38" customFormat="1" x14ac:dyDescent="0.2"/>
    <row r="965" s="38" customFormat="1" x14ac:dyDescent="0.2"/>
    <row r="966" s="38" customFormat="1" x14ac:dyDescent="0.2"/>
    <row r="967" s="38" customFormat="1" x14ac:dyDescent="0.2"/>
    <row r="968" s="38" customFormat="1" x14ac:dyDescent="0.2"/>
    <row r="969" s="38" customFormat="1" x14ac:dyDescent="0.2"/>
    <row r="970" s="38" customFormat="1" x14ac:dyDescent="0.2"/>
    <row r="971" s="38" customFormat="1" x14ac:dyDescent="0.2"/>
    <row r="972" s="38" customFormat="1" x14ac:dyDescent="0.2"/>
    <row r="973" s="38" customFormat="1" x14ac:dyDescent="0.2"/>
    <row r="974" s="38" customFormat="1" x14ac:dyDescent="0.2"/>
    <row r="975" s="38" customFormat="1" x14ac:dyDescent="0.2"/>
    <row r="976" s="38" customFormat="1" x14ac:dyDescent="0.2"/>
    <row r="977" s="38" customFormat="1" x14ac:dyDescent="0.2"/>
    <row r="978" s="38" customFormat="1" x14ac:dyDescent="0.2"/>
    <row r="979" s="38" customFormat="1" x14ac:dyDescent="0.2"/>
    <row r="980" s="38" customFormat="1" x14ac:dyDescent="0.2"/>
    <row r="981" s="38" customFormat="1" x14ac:dyDescent="0.2"/>
    <row r="982" s="38" customFormat="1" x14ac:dyDescent="0.2"/>
    <row r="983" s="38" customFormat="1" x14ac:dyDescent="0.2"/>
    <row r="984" s="38" customFormat="1" x14ac:dyDescent="0.2"/>
    <row r="985" s="38" customFormat="1" x14ac:dyDescent="0.2"/>
    <row r="986" s="38" customFormat="1" x14ac:dyDescent="0.2"/>
    <row r="987" s="38" customFormat="1" x14ac:dyDescent="0.2"/>
    <row r="988" s="38" customFormat="1" x14ac:dyDescent="0.2"/>
    <row r="989" s="38" customFormat="1" x14ac:dyDescent="0.2"/>
    <row r="990" s="38" customFormat="1" x14ac:dyDescent="0.2"/>
    <row r="991" s="38" customFormat="1" x14ac:dyDescent="0.2"/>
    <row r="992" s="38" customFormat="1" x14ac:dyDescent="0.2"/>
    <row r="993" s="38" customFormat="1" x14ac:dyDescent="0.2"/>
    <row r="994" s="38" customFormat="1" x14ac:dyDescent="0.2"/>
    <row r="995" s="38" customFormat="1" x14ac:dyDescent="0.2"/>
    <row r="996" s="38" customFormat="1" x14ac:dyDescent="0.2"/>
    <row r="997" s="38" customFormat="1" x14ac:dyDescent="0.2"/>
    <row r="998" s="38" customFormat="1" x14ac:dyDescent="0.2"/>
    <row r="999" s="38" customFormat="1" x14ac:dyDescent="0.2"/>
    <row r="1000" s="38" customFormat="1" x14ac:dyDescent="0.2"/>
    <row r="1001" s="38" customFormat="1" x14ac:dyDescent="0.2"/>
    <row r="1002" s="38" customFormat="1" x14ac:dyDescent="0.2"/>
    <row r="1003" s="38" customFormat="1" x14ac:dyDescent="0.2"/>
    <row r="1004" s="38" customFormat="1" x14ac:dyDescent="0.2"/>
    <row r="1005" s="38" customFormat="1" x14ac:dyDescent="0.2"/>
    <row r="1006" s="38" customFormat="1" x14ac:dyDescent="0.2"/>
    <row r="1007" s="38" customFormat="1" x14ac:dyDescent="0.2"/>
    <row r="1008" s="38" customFormat="1" x14ac:dyDescent="0.2"/>
    <row r="1009" s="38" customFormat="1" x14ac:dyDescent="0.2"/>
    <row r="1010" s="38" customFormat="1" x14ac:dyDescent="0.2"/>
    <row r="1011" s="38" customFormat="1" x14ac:dyDescent="0.2"/>
    <row r="1012" s="38" customFormat="1" x14ac:dyDescent="0.2"/>
    <row r="1013" s="38" customFormat="1" x14ac:dyDescent="0.2"/>
    <row r="1014" s="38" customFormat="1" x14ac:dyDescent="0.2"/>
    <row r="1015" s="38" customFormat="1" x14ac:dyDescent="0.2"/>
    <row r="1016" s="38" customFormat="1" x14ac:dyDescent="0.2"/>
    <row r="1017" s="38" customFormat="1" x14ac:dyDescent="0.2"/>
    <row r="1018" s="38" customFormat="1" x14ac:dyDescent="0.2"/>
    <row r="1019" s="38" customFormat="1" x14ac:dyDescent="0.2"/>
    <row r="1020" s="38" customFormat="1" x14ac:dyDescent="0.2"/>
    <row r="1021" s="38" customFormat="1" x14ac:dyDescent="0.2"/>
    <row r="1022" s="38" customFormat="1" x14ac:dyDescent="0.2"/>
    <row r="1023" s="38" customFormat="1" x14ac:dyDescent="0.2"/>
    <row r="1024" s="38" customFormat="1" x14ac:dyDescent="0.2"/>
    <row r="1025" s="38" customFormat="1" x14ac:dyDescent="0.2"/>
    <row r="1026" s="38" customFormat="1" x14ac:dyDescent="0.2"/>
    <row r="1027" s="38" customFormat="1" x14ac:dyDescent="0.2"/>
    <row r="1028" s="38" customFormat="1" x14ac:dyDescent="0.2"/>
    <row r="1029" s="38" customFormat="1" x14ac:dyDescent="0.2"/>
    <row r="1030" s="38" customFormat="1" x14ac:dyDescent="0.2"/>
    <row r="1031" s="38" customFormat="1" x14ac:dyDescent="0.2"/>
    <row r="1032" s="38" customFormat="1" x14ac:dyDescent="0.2"/>
    <row r="1033" s="38" customFormat="1" x14ac:dyDescent="0.2"/>
    <row r="1034" s="38" customFormat="1" x14ac:dyDescent="0.2"/>
    <row r="1035" s="38" customFormat="1" x14ac:dyDescent="0.2"/>
    <row r="1036" s="38" customFormat="1" x14ac:dyDescent="0.2"/>
    <row r="1037" s="38" customFormat="1" x14ac:dyDescent="0.2"/>
    <row r="1038" s="38" customFormat="1" x14ac:dyDescent="0.2"/>
    <row r="1039" s="38" customFormat="1" x14ac:dyDescent="0.2"/>
    <row r="1040" s="38" customFormat="1" x14ac:dyDescent="0.2"/>
    <row r="1041" s="38" customFormat="1" x14ac:dyDescent="0.2"/>
    <row r="1042" s="38" customFormat="1" x14ac:dyDescent="0.2"/>
    <row r="1043" s="38" customFormat="1" x14ac:dyDescent="0.2"/>
    <row r="1044" s="38" customFormat="1" x14ac:dyDescent="0.2"/>
    <row r="1045" s="38" customFormat="1" x14ac:dyDescent="0.2"/>
    <row r="1046" s="38" customFormat="1" x14ac:dyDescent="0.2"/>
    <row r="1047" s="38" customFormat="1" x14ac:dyDescent="0.2"/>
    <row r="1048" s="38" customFormat="1" x14ac:dyDescent="0.2"/>
    <row r="1049" s="38" customFormat="1" x14ac:dyDescent="0.2"/>
    <row r="1050" s="38" customFormat="1" x14ac:dyDescent="0.2"/>
    <row r="1051" s="38" customFormat="1" x14ac:dyDescent="0.2"/>
    <row r="1052" s="38" customFormat="1" x14ac:dyDescent="0.2"/>
    <row r="1053" s="38" customFormat="1" x14ac:dyDescent="0.2"/>
    <row r="1054" s="38" customFormat="1" x14ac:dyDescent="0.2"/>
    <row r="1055" s="38" customFormat="1" x14ac:dyDescent="0.2"/>
    <row r="1056" s="38" customFormat="1" x14ac:dyDescent="0.2"/>
    <row r="1057" s="38" customFormat="1" x14ac:dyDescent="0.2"/>
    <row r="1058" s="38" customFormat="1" x14ac:dyDescent="0.2"/>
    <row r="1059" s="38" customFormat="1" x14ac:dyDescent="0.2"/>
    <row r="1060" s="38" customFormat="1" x14ac:dyDescent="0.2"/>
    <row r="1061" s="38" customFormat="1" x14ac:dyDescent="0.2"/>
    <row r="1062" s="38" customFormat="1" x14ac:dyDescent="0.2"/>
    <row r="1063" s="38" customFormat="1" x14ac:dyDescent="0.2"/>
    <row r="1064" s="38" customFormat="1" x14ac:dyDescent="0.2"/>
    <row r="1065" s="38" customFormat="1" x14ac:dyDescent="0.2"/>
    <row r="1066" s="38" customFormat="1" x14ac:dyDescent="0.2"/>
    <row r="1067" s="38" customFormat="1" x14ac:dyDescent="0.2"/>
    <row r="1068" s="38" customFormat="1" x14ac:dyDescent="0.2"/>
    <row r="1069" s="38" customFormat="1" x14ac:dyDescent="0.2"/>
    <row r="1070" s="38" customFormat="1" x14ac:dyDescent="0.2"/>
    <row r="1071" s="38" customFormat="1" x14ac:dyDescent="0.2"/>
    <row r="1072" s="38" customFormat="1" x14ac:dyDescent="0.2"/>
    <row r="1073" s="38" customFormat="1" x14ac:dyDescent="0.2"/>
    <row r="1074" s="38" customFormat="1" x14ac:dyDescent="0.2"/>
    <row r="1075" s="38" customFormat="1" x14ac:dyDescent="0.2"/>
    <row r="1076" s="38" customFormat="1" x14ac:dyDescent="0.2"/>
    <row r="1077" s="38" customFormat="1" x14ac:dyDescent="0.2"/>
    <row r="1078" s="38" customFormat="1" x14ac:dyDescent="0.2"/>
    <row r="1079" s="38" customFormat="1" x14ac:dyDescent="0.2"/>
    <row r="1080" s="38" customFormat="1" x14ac:dyDescent="0.2"/>
    <row r="1081" s="38" customFormat="1" x14ac:dyDescent="0.2"/>
    <row r="1082" s="38" customFormat="1" x14ac:dyDescent="0.2"/>
    <row r="1083" s="38" customFormat="1" x14ac:dyDescent="0.2"/>
    <row r="1084" s="38" customFormat="1" x14ac:dyDescent="0.2"/>
    <row r="1085" s="38" customFormat="1" x14ac:dyDescent="0.2"/>
    <row r="1086" s="38" customFormat="1" x14ac:dyDescent="0.2"/>
    <row r="1087" s="38" customFormat="1" x14ac:dyDescent="0.2"/>
    <row r="1088" s="38" customFormat="1" x14ac:dyDescent="0.2"/>
    <row r="1089" s="38" customFormat="1" x14ac:dyDescent="0.2"/>
    <row r="1090" s="38" customFormat="1" x14ac:dyDescent="0.2"/>
    <row r="1091" s="38" customFormat="1" x14ac:dyDescent="0.2"/>
    <row r="1092" s="38" customFormat="1" x14ac:dyDescent="0.2"/>
    <row r="1093" s="38" customFormat="1" x14ac:dyDescent="0.2"/>
    <row r="1094" s="38" customFormat="1" x14ac:dyDescent="0.2"/>
    <row r="1095" s="38" customFormat="1" x14ac:dyDescent="0.2"/>
    <row r="1096" s="38" customFormat="1" x14ac:dyDescent="0.2"/>
    <row r="1097" s="38" customFormat="1" x14ac:dyDescent="0.2"/>
    <row r="1098" s="38" customFormat="1" x14ac:dyDescent="0.2"/>
    <row r="1099" s="38" customFormat="1" x14ac:dyDescent="0.2"/>
    <row r="1100" s="38" customFormat="1" x14ac:dyDescent="0.2"/>
    <row r="1101" s="38" customFormat="1" x14ac:dyDescent="0.2"/>
    <row r="1102" s="38" customFormat="1" x14ac:dyDescent="0.2"/>
    <row r="1103" s="38" customFormat="1" x14ac:dyDescent="0.2"/>
    <row r="1104" s="38" customFormat="1" x14ac:dyDescent="0.2"/>
    <row r="1105" s="38" customFormat="1" x14ac:dyDescent="0.2"/>
    <row r="1106" s="38" customFormat="1" x14ac:dyDescent="0.2"/>
  </sheetData>
  <mergeCells count="7">
    <mergeCell ref="B35:AH35"/>
    <mergeCell ref="A1:B1"/>
    <mergeCell ref="A2:B2"/>
    <mergeCell ref="A3:B3"/>
    <mergeCell ref="A4:B4"/>
    <mergeCell ref="B29:AH29"/>
    <mergeCell ref="B25:D25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59999389629810485"/>
  </sheetPr>
  <dimension ref="A1:AH1106"/>
  <sheetViews>
    <sheetView workbookViewId="0">
      <pane xSplit="2" ySplit="7" topLeftCell="AE8" activePane="bottomRight" state="frozen"/>
      <selection pane="topRight" activeCell="C1" sqref="C1"/>
      <selection pane="bottomLeft" activeCell="A8" sqref="A8"/>
      <selection pane="bottomRight" activeCell="AG20" sqref="AG20"/>
    </sheetView>
  </sheetViews>
  <sheetFormatPr baseColWidth="10" defaultColWidth="11.42578125" defaultRowHeight="12.75" outlineLevelRow="1" x14ac:dyDescent="0.2"/>
  <cols>
    <col min="1" max="1" width="19.42578125" style="33" customWidth="1"/>
    <col min="2" max="2" width="47.85546875" style="33" customWidth="1"/>
    <col min="3" max="34" width="23.42578125" style="33" customWidth="1"/>
    <col min="35" max="16384" width="11.42578125" style="33"/>
  </cols>
  <sheetData>
    <row r="1" spans="1:34" s="32" customFormat="1" ht="29.25" customHeight="1" x14ac:dyDescent="0.25">
      <c r="A1" s="80" t="s">
        <v>18</v>
      </c>
      <c r="B1" s="80"/>
      <c r="C1" s="9"/>
      <c r="D1" s="9"/>
      <c r="E1" s="9"/>
      <c r="F1" s="9"/>
      <c r="G1" s="9"/>
      <c r="H1" s="9"/>
      <c r="I1" s="9"/>
      <c r="J1" s="9"/>
      <c r="K1" s="9"/>
      <c r="L1" s="9"/>
      <c r="M1" s="10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34" s="32" customFormat="1" ht="18.75" customHeight="1" outlineLevel="1" x14ac:dyDescent="0.25">
      <c r="A2" s="81" t="s">
        <v>24</v>
      </c>
      <c r="B2" s="81"/>
      <c r="C2" s="9"/>
      <c r="D2" s="9"/>
      <c r="E2" s="9"/>
      <c r="F2" s="9"/>
      <c r="G2" s="9"/>
      <c r="H2" s="9"/>
      <c r="I2" s="9"/>
      <c r="J2" s="9"/>
      <c r="K2" s="9"/>
      <c r="L2" s="9"/>
      <c r="M2" s="10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</row>
    <row r="3" spans="1:34" s="32" customFormat="1" ht="18.75" customHeight="1" outlineLevel="1" x14ac:dyDescent="0.25">
      <c r="A3" s="80" t="s">
        <v>17</v>
      </c>
      <c r="B3" s="80"/>
      <c r="C3" s="9"/>
      <c r="D3" s="9"/>
      <c r="E3" s="9"/>
      <c r="F3" s="9"/>
      <c r="G3" s="9"/>
      <c r="H3" s="9"/>
      <c r="I3" s="9"/>
      <c r="J3" s="9"/>
      <c r="K3" s="9"/>
      <c r="L3" s="9"/>
      <c r="M3" s="10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</row>
    <row r="4" spans="1:34" s="32" customFormat="1" ht="18.75" customHeight="1" outlineLevel="1" x14ac:dyDescent="0.25">
      <c r="A4" s="81" t="s">
        <v>28</v>
      </c>
      <c r="B4" s="81"/>
      <c r="C4" s="9"/>
      <c r="D4" s="9"/>
      <c r="E4" s="9"/>
      <c r="F4" s="9"/>
      <c r="G4" s="9"/>
      <c r="H4" s="9"/>
      <c r="I4" s="9"/>
      <c r="J4" s="9"/>
      <c r="K4" s="9"/>
      <c r="L4" s="9"/>
      <c r="M4" s="10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</row>
    <row r="5" spans="1:34" ht="10.9" customHeight="1" thickBot="1" x14ac:dyDescent="0.25">
      <c r="A5" s="20"/>
      <c r="B5" s="20"/>
      <c r="C5" s="20"/>
      <c r="D5" s="11"/>
      <c r="E5" s="11"/>
      <c r="F5" s="11"/>
      <c r="G5" s="11"/>
      <c r="H5" s="11"/>
      <c r="I5" s="11"/>
      <c r="J5" s="11"/>
      <c r="K5" s="11"/>
      <c r="L5" s="1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s="49" customFormat="1" ht="16.899999999999999" customHeight="1" thickBot="1" x14ac:dyDescent="0.25">
      <c r="A6" s="50"/>
      <c r="B6" s="51" t="s">
        <v>7</v>
      </c>
      <c r="C6" s="52">
        <v>42583</v>
      </c>
      <c r="D6" s="52">
        <v>42584</v>
      </c>
      <c r="E6" s="52">
        <v>42585</v>
      </c>
      <c r="F6" s="52">
        <v>42586</v>
      </c>
      <c r="G6" s="52">
        <v>42587</v>
      </c>
      <c r="H6" s="52">
        <v>42588</v>
      </c>
      <c r="I6" s="52">
        <v>42589</v>
      </c>
      <c r="J6" s="52">
        <v>42590</v>
      </c>
      <c r="K6" s="52">
        <v>42591</v>
      </c>
      <c r="L6" s="52">
        <v>42592</v>
      </c>
      <c r="M6" s="52">
        <v>42593</v>
      </c>
      <c r="N6" s="52">
        <v>42594</v>
      </c>
      <c r="O6" s="52">
        <v>42595</v>
      </c>
      <c r="P6" s="52">
        <v>42596</v>
      </c>
      <c r="Q6" s="52">
        <v>42597</v>
      </c>
      <c r="R6" s="52">
        <v>42598</v>
      </c>
      <c r="S6" s="52">
        <v>42599</v>
      </c>
      <c r="T6" s="52">
        <v>42600</v>
      </c>
      <c r="U6" s="52">
        <v>42601</v>
      </c>
      <c r="V6" s="52">
        <v>42602</v>
      </c>
      <c r="W6" s="52">
        <v>42603</v>
      </c>
      <c r="X6" s="52">
        <v>42604</v>
      </c>
      <c r="Y6" s="52">
        <v>42605</v>
      </c>
      <c r="Z6" s="52">
        <v>42606</v>
      </c>
      <c r="AA6" s="52">
        <v>42607</v>
      </c>
      <c r="AB6" s="52">
        <v>42608</v>
      </c>
      <c r="AC6" s="52">
        <v>42609</v>
      </c>
      <c r="AD6" s="52">
        <v>42610</v>
      </c>
      <c r="AE6" s="52">
        <v>42611</v>
      </c>
      <c r="AF6" s="52">
        <v>42612</v>
      </c>
      <c r="AG6" s="52">
        <v>42613</v>
      </c>
      <c r="AH6" s="53" t="s">
        <v>6</v>
      </c>
    </row>
    <row r="7" spans="1:34" s="34" customFormat="1" ht="9" customHeight="1" x14ac:dyDescent="0.2">
      <c r="A7" s="30"/>
      <c r="B7" s="7"/>
      <c r="C7" s="7"/>
      <c r="D7" s="7"/>
      <c r="E7" s="7"/>
      <c r="F7" s="7"/>
      <c r="G7" s="7"/>
      <c r="H7" s="7"/>
      <c r="I7" s="7"/>
      <c r="J7" s="7"/>
      <c r="K7" s="7"/>
      <c r="L7" s="6"/>
      <c r="M7" s="5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7"/>
    </row>
    <row r="8" spans="1:34" s="35" customFormat="1" ht="18" customHeight="1" x14ac:dyDescent="0.2">
      <c r="A8" s="65" t="s">
        <v>19</v>
      </c>
      <c r="B8" s="66" t="s">
        <v>25</v>
      </c>
      <c r="C8" s="67">
        <f>SUM(C9:C12)</f>
        <v>0</v>
      </c>
      <c r="D8" s="67">
        <f t="shared" ref="D8:AG8" si="0">SUM(D9:D12)</f>
        <v>0</v>
      </c>
      <c r="E8" s="67">
        <f t="shared" si="0"/>
        <v>0</v>
      </c>
      <c r="F8" s="67">
        <f t="shared" si="0"/>
        <v>0</v>
      </c>
      <c r="G8" s="67">
        <f t="shared" si="0"/>
        <v>0</v>
      </c>
      <c r="H8" s="67">
        <f t="shared" si="0"/>
        <v>0</v>
      </c>
      <c r="I8" s="67">
        <f t="shared" si="0"/>
        <v>0</v>
      </c>
      <c r="J8" s="67">
        <f t="shared" si="0"/>
        <v>0</v>
      </c>
      <c r="K8" s="67">
        <f t="shared" si="0"/>
        <v>0</v>
      </c>
      <c r="L8" s="67">
        <f t="shared" si="0"/>
        <v>0</v>
      </c>
      <c r="M8" s="67">
        <f t="shared" si="0"/>
        <v>0</v>
      </c>
      <c r="N8" s="67">
        <f t="shared" si="0"/>
        <v>0</v>
      </c>
      <c r="O8" s="67">
        <f t="shared" si="0"/>
        <v>0</v>
      </c>
      <c r="P8" s="67">
        <f t="shared" si="0"/>
        <v>0</v>
      </c>
      <c r="Q8" s="67">
        <f t="shared" si="0"/>
        <v>0</v>
      </c>
      <c r="R8" s="67">
        <f t="shared" si="0"/>
        <v>0</v>
      </c>
      <c r="S8" s="67">
        <f t="shared" si="0"/>
        <v>0</v>
      </c>
      <c r="T8" s="67">
        <f t="shared" si="0"/>
        <v>0</v>
      </c>
      <c r="U8" s="67">
        <f t="shared" si="0"/>
        <v>0</v>
      </c>
      <c r="V8" s="67">
        <f t="shared" si="0"/>
        <v>0</v>
      </c>
      <c r="W8" s="67">
        <f t="shared" si="0"/>
        <v>0</v>
      </c>
      <c r="X8" s="67">
        <f t="shared" si="0"/>
        <v>0</v>
      </c>
      <c r="Y8" s="67">
        <f t="shared" si="0"/>
        <v>0</v>
      </c>
      <c r="Z8" s="67">
        <f t="shared" si="0"/>
        <v>0</v>
      </c>
      <c r="AA8" s="67">
        <f t="shared" si="0"/>
        <v>0</v>
      </c>
      <c r="AB8" s="67">
        <f t="shared" si="0"/>
        <v>0</v>
      </c>
      <c r="AC8" s="67">
        <f t="shared" si="0"/>
        <v>0</v>
      </c>
      <c r="AD8" s="67">
        <f t="shared" si="0"/>
        <v>0</v>
      </c>
      <c r="AE8" s="67">
        <f t="shared" si="0"/>
        <v>0</v>
      </c>
      <c r="AF8" s="67">
        <f t="shared" si="0"/>
        <v>0</v>
      </c>
      <c r="AG8" s="67">
        <f t="shared" si="0"/>
        <v>0</v>
      </c>
      <c r="AH8" s="68">
        <f>SUM(C8:AG8)/31</f>
        <v>0</v>
      </c>
    </row>
    <row r="9" spans="1:34" ht="19.5" customHeight="1" x14ac:dyDescent="0.2">
      <c r="A9" s="45"/>
      <c r="B9" s="2" t="s">
        <v>20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68">
        <f t="shared" ref="AH9:AH12" si="1">SUM(C9:AG9)/31</f>
        <v>0</v>
      </c>
    </row>
    <row r="10" spans="1:34" ht="19.5" customHeight="1" x14ac:dyDescent="0.2">
      <c r="A10" s="45"/>
      <c r="B10" s="2" t="s">
        <v>21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68">
        <f t="shared" si="1"/>
        <v>0</v>
      </c>
    </row>
    <row r="11" spans="1:34" ht="19.5" customHeight="1" x14ac:dyDescent="0.2">
      <c r="A11" s="45"/>
      <c r="B11" s="2" t="s">
        <v>22</v>
      </c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68">
        <f t="shared" si="1"/>
        <v>0</v>
      </c>
    </row>
    <row r="12" spans="1:34" ht="19.5" customHeight="1" x14ac:dyDescent="0.2">
      <c r="A12" s="45"/>
      <c r="B12" s="2" t="s">
        <v>23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68">
        <f t="shared" si="1"/>
        <v>0</v>
      </c>
    </row>
    <row r="13" spans="1:34" ht="16.899999999999999" customHeight="1" x14ac:dyDescent="0.2">
      <c r="A13" s="3"/>
      <c r="B13" s="1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2"/>
    </row>
    <row r="14" spans="1:34" s="36" customFormat="1" ht="16.149999999999999" customHeight="1" x14ac:dyDescent="0.2">
      <c r="A14" s="69"/>
      <c r="B14" s="69" t="s">
        <v>2</v>
      </c>
      <c r="C14" s="70">
        <v>0.15</v>
      </c>
      <c r="D14" s="70">
        <v>0.15</v>
      </c>
      <c r="E14" s="70">
        <v>0.15</v>
      </c>
      <c r="F14" s="70">
        <v>0.15</v>
      </c>
      <c r="G14" s="70">
        <v>0.15</v>
      </c>
      <c r="H14" s="70">
        <v>0.15</v>
      </c>
      <c r="I14" s="70">
        <v>0.15</v>
      </c>
      <c r="J14" s="70">
        <v>0.15</v>
      </c>
      <c r="K14" s="70">
        <v>0.15</v>
      </c>
      <c r="L14" s="70">
        <v>0.15</v>
      </c>
      <c r="M14" s="70">
        <v>0.15</v>
      </c>
      <c r="N14" s="70">
        <v>0.15</v>
      </c>
      <c r="O14" s="70">
        <v>0.15</v>
      </c>
      <c r="P14" s="70">
        <v>0.15</v>
      </c>
      <c r="Q14" s="70">
        <v>0.15</v>
      </c>
      <c r="R14" s="70">
        <v>0.15</v>
      </c>
      <c r="S14" s="70">
        <v>0.15</v>
      </c>
      <c r="T14" s="70">
        <v>0.15</v>
      </c>
      <c r="U14" s="70">
        <v>0.15</v>
      </c>
      <c r="V14" s="70">
        <v>0.15</v>
      </c>
      <c r="W14" s="70">
        <v>0.15</v>
      </c>
      <c r="X14" s="70">
        <v>0.15</v>
      </c>
      <c r="Y14" s="70">
        <v>0.15</v>
      </c>
      <c r="Z14" s="70">
        <v>0.15</v>
      </c>
      <c r="AA14" s="70">
        <v>0.15</v>
      </c>
      <c r="AB14" s="70">
        <v>0.15</v>
      </c>
      <c r="AC14" s="70">
        <v>0.15</v>
      </c>
      <c r="AD14" s="70">
        <v>0.15</v>
      </c>
      <c r="AE14" s="70">
        <v>0.15</v>
      </c>
      <c r="AF14" s="70">
        <v>0.15</v>
      </c>
      <c r="AG14" s="70">
        <v>0.15</v>
      </c>
      <c r="AH14" s="71">
        <f>SUM(C14:AF14)/31</f>
        <v>0.14516129032258066</v>
      </c>
    </row>
    <row r="15" spans="1:34" ht="12.6" customHeight="1" x14ac:dyDescent="0.2">
      <c r="A15" s="3"/>
      <c r="B15" s="31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2"/>
    </row>
    <row r="16" spans="1:34" s="35" customFormat="1" ht="18.600000000000001" customHeight="1" x14ac:dyDescent="0.2">
      <c r="A16" s="65"/>
      <c r="B16" s="66" t="s">
        <v>15</v>
      </c>
      <c r="C16" s="67">
        <f>C8*C14</f>
        <v>0</v>
      </c>
      <c r="D16" s="67">
        <f t="shared" ref="D16:AG16" si="2">D8*D14</f>
        <v>0</v>
      </c>
      <c r="E16" s="67">
        <f t="shared" si="2"/>
        <v>0</v>
      </c>
      <c r="F16" s="67">
        <f t="shared" si="2"/>
        <v>0</v>
      </c>
      <c r="G16" s="67">
        <f t="shared" si="2"/>
        <v>0</v>
      </c>
      <c r="H16" s="67">
        <f t="shared" si="2"/>
        <v>0</v>
      </c>
      <c r="I16" s="67">
        <f t="shared" si="2"/>
        <v>0</v>
      </c>
      <c r="J16" s="67">
        <f t="shared" si="2"/>
        <v>0</v>
      </c>
      <c r="K16" s="67">
        <f t="shared" si="2"/>
        <v>0</v>
      </c>
      <c r="L16" s="67">
        <f t="shared" si="2"/>
        <v>0</v>
      </c>
      <c r="M16" s="67">
        <f t="shared" si="2"/>
        <v>0</v>
      </c>
      <c r="N16" s="67">
        <f t="shared" si="2"/>
        <v>0</v>
      </c>
      <c r="O16" s="67">
        <f t="shared" si="2"/>
        <v>0</v>
      </c>
      <c r="P16" s="67">
        <f t="shared" si="2"/>
        <v>0</v>
      </c>
      <c r="Q16" s="67">
        <f t="shared" si="2"/>
        <v>0</v>
      </c>
      <c r="R16" s="67">
        <f t="shared" si="2"/>
        <v>0</v>
      </c>
      <c r="S16" s="67">
        <f t="shared" si="2"/>
        <v>0</v>
      </c>
      <c r="T16" s="67">
        <f t="shared" si="2"/>
        <v>0</v>
      </c>
      <c r="U16" s="67">
        <f t="shared" si="2"/>
        <v>0</v>
      </c>
      <c r="V16" s="67">
        <f t="shared" si="2"/>
        <v>0</v>
      </c>
      <c r="W16" s="67">
        <f t="shared" si="2"/>
        <v>0</v>
      </c>
      <c r="X16" s="67">
        <f t="shared" si="2"/>
        <v>0</v>
      </c>
      <c r="Y16" s="67">
        <f t="shared" si="2"/>
        <v>0</v>
      </c>
      <c r="Z16" s="67">
        <f t="shared" si="2"/>
        <v>0</v>
      </c>
      <c r="AA16" s="67">
        <f t="shared" si="2"/>
        <v>0</v>
      </c>
      <c r="AB16" s="67">
        <f t="shared" si="2"/>
        <v>0</v>
      </c>
      <c r="AC16" s="67">
        <f t="shared" si="2"/>
        <v>0</v>
      </c>
      <c r="AD16" s="67">
        <f t="shared" si="2"/>
        <v>0</v>
      </c>
      <c r="AE16" s="67">
        <f t="shared" si="2"/>
        <v>0</v>
      </c>
      <c r="AF16" s="67">
        <f t="shared" si="2"/>
        <v>0</v>
      </c>
      <c r="AG16" s="67">
        <f t="shared" si="2"/>
        <v>0</v>
      </c>
      <c r="AH16" s="68">
        <f>SUM(C16:AG16)/31</f>
        <v>0</v>
      </c>
    </row>
    <row r="17" spans="1:34" s="37" customFormat="1" ht="18.600000000000001" customHeight="1" x14ac:dyDescent="0.2">
      <c r="A17" s="72"/>
      <c r="B17" s="66" t="s">
        <v>11</v>
      </c>
      <c r="C17" s="67">
        <f>SUM(C18:C20)</f>
        <v>0</v>
      </c>
      <c r="D17" s="67">
        <f t="shared" ref="D17:AG17" si="3">SUM(D18:D20)</f>
        <v>0</v>
      </c>
      <c r="E17" s="67">
        <f t="shared" si="3"/>
        <v>0</v>
      </c>
      <c r="F17" s="67">
        <f t="shared" si="3"/>
        <v>0</v>
      </c>
      <c r="G17" s="67">
        <f t="shared" si="3"/>
        <v>0</v>
      </c>
      <c r="H17" s="67">
        <f t="shared" si="3"/>
        <v>0</v>
      </c>
      <c r="I17" s="67">
        <f t="shared" si="3"/>
        <v>0</v>
      </c>
      <c r="J17" s="67">
        <f t="shared" si="3"/>
        <v>0</v>
      </c>
      <c r="K17" s="67">
        <f t="shared" si="3"/>
        <v>0</v>
      </c>
      <c r="L17" s="67">
        <f t="shared" si="3"/>
        <v>0</v>
      </c>
      <c r="M17" s="67">
        <f t="shared" si="3"/>
        <v>0</v>
      </c>
      <c r="N17" s="67">
        <f t="shared" si="3"/>
        <v>0</v>
      </c>
      <c r="O17" s="67">
        <f t="shared" si="3"/>
        <v>0</v>
      </c>
      <c r="P17" s="67">
        <f t="shared" si="3"/>
        <v>0</v>
      </c>
      <c r="Q17" s="67">
        <f t="shared" si="3"/>
        <v>0</v>
      </c>
      <c r="R17" s="67">
        <f t="shared" si="3"/>
        <v>0</v>
      </c>
      <c r="S17" s="67">
        <f t="shared" si="3"/>
        <v>0</v>
      </c>
      <c r="T17" s="67">
        <f t="shared" si="3"/>
        <v>0</v>
      </c>
      <c r="U17" s="67">
        <f t="shared" si="3"/>
        <v>0</v>
      </c>
      <c r="V17" s="67">
        <f t="shared" si="3"/>
        <v>0</v>
      </c>
      <c r="W17" s="67">
        <f t="shared" si="3"/>
        <v>0</v>
      </c>
      <c r="X17" s="67">
        <f t="shared" si="3"/>
        <v>0</v>
      </c>
      <c r="Y17" s="67">
        <f t="shared" si="3"/>
        <v>0</v>
      </c>
      <c r="Z17" s="67">
        <f t="shared" si="3"/>
        <v>0</v>
      </c>
      <c r="AA17" s="67">
        <f t="shared" si="3"/>
        <v>0</v>
      </c>
      <c r="AB17" s="67">
        <f t="shared" si="3"/>
        <v>0</v>
      </c>
      <c r="AC17" s="67">
        <f t="shared" si="3"/>
        <v>0</v>
      </c>
      <c r="AD17" s="67">
        <f t="shared" si="3"/>
        <v>0</v>
      </c>
      <c r="AE17" s="67">
        <f t="shared" si="3"/>
        <v>0</v>
      </c>
      <c r="AF17" s="67">
        <f t="shared" si="3"/>
        <v>0</v>
      </c>
      <c r="AG17" s="67">
        <f t="shared" si="3"/>
        <v>0</v>
      </c>
      <c r="AH17" s="68">
        <f t="shared" ref="AH17:AH20" si="4">SUM(C17:AG17)/31</f>
        <v>0</v>
      </c>
    </row>
    <row r="18" spans="1:34" s="37" customFormat="1" ht="21" customHeight="1" x14ac:dyDescent="0.2">
      <c r="A18" s="46"/>
      <c r="B18" s="12" t="s">
        <v>30</v>
      </c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68">
        <f t="shared" si="4"/>
        <v>0</v>
      </c>
    </row>
    <row r="19" spans="1:34" s="37" customFormat="1" ht="21" customHeight="1" x14ac:dyDescent="0.2">
      <c r="A19" s="47"/>
      <c r="B19" s="12" t="s">
        <v>31</v>
      </c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68">
        <f t="shared" si="4"/>
        <v>0</v>
      </c>
    </row>
    <row r="20" spans="1:34" s="37" customFormat="1" ht="21" customHeight="1" x14ac:dyDescent="0.2">
      <c r="A20" s="47"/>
      <c r="B20" s="12" t="s">
        <v>32</v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68">
        <f t="shared" si="4"/>
        <v>0</v>
      </c>
    </row>
    <row r="21" spans="1:34" ht="9" customHeight="1" x14ac:dyDescent="0.2">
      <c r="A21" s="3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1"/>
    </row>
    <row r="22" spans="1:34" s="37" customFormat="1" ht="18" customHeight="1" x14ac:dyDescent="0.2">
      <c r="A22" s="72"/>
      <c r="B22" s="66" t="s">
        <v>14</v>
      </c>
      <c r="C22" s="67">
        <f>C17-C16</f>
        <v>0</v>
      </c>
      <c r="D22" s="67">
        <f t="shared" ref="D22:AG22" si="5">D17-D16</f>
        <v>0</v>
      </c>
      <c r="E22" s="67">
        <f t="shared" si="5"/>
        <v>0</v>
      </c>
      <c r="F22" s="67">
        <f t="shared" si="5"/>
        <v>0</v>
      </c>
      <c r="G22" s="67">
        <f t="shared" si="5"/>
        <v>0</v>
      </c>
      <c r="H22" s="67">
        <f t="shared" si="5"/>
        <v>0</v>
      </c>
      <c r="I22" s="67">
        <f t="shared" si="5"/>
        <v>0</v>
      </c>
      <c r="J22" s="67">
        <f t="shared" si="5"/>
        <v>0</v>
      </c>
      <c r="K22" s="67">
        <f t="shared" si="5"/>
        <v>0</v>
      </c>
      <c r="L22" s="67">
        <f t="shared" si="5"/>
        <v>0</v>
      </c>
      <c r="M22" s="67">
        <f t="shared" si="5"/>
        <v>0</v>
      </c>
      <c r="N22" s="67">
        <f t="shared" si="5"/>
        <v>0</v>
      </c>
      <c r="O22" s="67">
        <f t="shared" si="5"/>
        <v>0</v>
      </c>
      <c r="P22" s="67">
        <f t="shared" si="5"/>
        <v>0</v>
      </c>
      <c r="Q22" s="67">
        <f t="shared" si="5"/>
        <v>0</v>
      </c>
      <c r="R22" s="67">
        <f t="shared" si="5"/>
        <v>0</v>
      </c>
      <c r="S22" s="67">
        <f t="shared" si="5"/>
        <v>0</v>
      </c>
      <c r="T22" s="67">
        <f t="shared" si="5"/>
        <v>0</v>
      </c>
      <c r="U22" s="67">
        <f t="shared" si="5"/>
        <v>0</v>
      </c>
      <c r="V22" s="67">
        <f t="shared" si="5"/>
        <v>0</v>
      </c>
      <c r="W22" s="67">
        <f t="shared" si="5"/>
        <v>0</v>
      </c>
      <c r="X22" s="67">
        <f t="shared" si="5"/>
        <v>0</v>
      </c>
      <c r="Y22" s="67">
        <f t="shared" si="5"/>
        <v>0</v>
      </c>
      <c r="Z22" s="67">
        <f t="shared" si="5"/>
        <v>0</v>
      </c>
      <c r="AA22" s="67">
        <f t="shared" si="5"/>
        <v>0</v>
      </c>
      <c r="AB22" s="67">
        <f t="shared" si="5"/>
        <v>0</v>
      </c>
      <c r="AC22" s="67">
        <f t="shared" si="5"/>
        <v>0</v>
      </c>
      <c r="AD22" s="67">
        <f t="shared" si="5"/>
        <v>0</v>
      </c>
      <c r="AE22" s="67">
        <f t="shared" si="5"/>
        <v>0</v>
      </c>
      <c r="AF22" s="67">
        <f t="shared" si="5"/>
        <v>0</v>
      </c>
      <c r="AG22" s="67">
        <f t="shared" si="5"/>
        <v>0</v>
      </c>
      <c r="AH22" s="68">
        <f>SUM(C22:AG22)/31</f>
        <v>0</v>
      </c>
    </row>
    <row r="23" spans="1:34" s="57" customFormat="1" ht="11.45" customHeight="1" x14ac:dyDescent="0.2">
      <c r="A23" s="54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6"/>
    </row>
    <row r="24" spans="1:34" s="57" customFormat="1" ht="15.6" customHeight="1" x14ac:dyDescent="0.2">
      <c r="A24" s="54"/>
      <c r="B24" s="58" t="s">
        <v>26</v>
      </c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</row>
    <row r="25" spans="1:34" s="57" customFormat="1" ht="59.45" customHeight="1" x14ac:dyDescent="0.2">
      <c r="A25" s="60"/>
      <c r="B25" s="84" t="s">
        <v>27</v>
      </c>
      <c r="C25" s="84"/>
      <c r="D25" s="8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</row>
    <row r="26" spans="1:34" s="57" customFormat="1" ht="12" customHeight="1" x14ac:dyDescent="0.2"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</row>
    <row r="27" spans="1:34" s="57" customFormat="1" ht="12" customHeight="1" x14ac:dyDescent="0.2"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</row>
    <row r="28" spans="1:34" ht="12" customHeight="1" thickBot="1" x14ac:dyDescent="0.25">
      <c r="A28" s="62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2"/>
    </row>
    <row r="29" spans="1:34" ht="19.149999999999999" customHeight="1" thickTop="1" x14ac:dyDescent="0.2">
      <c r="A29" s="61"/>
      <c r="B29" s="82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</row>
    <row r="30" spans="1:34" ht="24.75" customHeight="1" x14ac:dyDescent="0.2">
      <c r="A30" s="2"/>
      <c r="B30" s="73" t="s">
        <v>8</v>
      </c>
      <c r="C30" s="18"/>
      <c r="D30" s="18"/>
      <c r="E30" s="18"/>
      <c r="F30" s="18"/>
      <c r="G30" s="18"/>
      <c r="H30" s="18"/>
      <c r="I30" s="8"/>
      <c r="J30" s="8"/>
      <c r="K30" s="8"/>
      <c r="L30" s="8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1:34" ht="13.15" customHeight="1" x14ac:dyDescent="0.2">
      <c r="A31" s="2"/>
      <c r="B31" s="18"/>
      <c r="C31" s="18"/>
      <c r="D31" s="18"/>
      <c r="E31" s="18"/>
      <c r="F31" s="18"/>
      <c r="G31" s="18"/>
      <c r="H31" s="18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32" spans="1:34" ht="21.75" customHeight="1" x14ac:dyDescent="0.25">
      <c r="A32" s="2"/>
      <c r="B32" s="21" t="s">
        <v>3</v>
      </c>
      <c r="C32" s="17"/>
      <c r="D32" s="17"/>
      <c r="E32" s="17"/>
      <c r="F32" s="17"/>
      <c r="G32" s="17"/>
      <c r="H32" s="17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ht="23.25" customHeight="1" x14ac:dyDescent="0.2">
      <c r="A33" s="2"/>
      <c r="B33" s="74" t="s">
        <v>16</v>
      </c>
      <c r="C33" s="18"/>
      <c r="D33" s="18"/>
      <c r="E33" s="18"/>
      <c r="F33" s="18"/>
      <c r="G33" s="18"/>
      <c r="H33" s="18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spans="1:34" s="38" customFormat="1" ht="20.25" customHeight="1" x14ac:dyDescent="0.2">
      <c r="A34" s="24"/>
      <c r="B34" s="27" t="s">
        <v>29</v>
      </c>
      <c r="C34" s="28"/>
      <c r="D34" s="28"/>
      <c r="E34" s="28"/>
      <c r="F34" s="28"/>
      <c r="G34" s="28"/>
      <c r="H34" s="28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</row>
    <row r="35" spans="1:34" s="38" customFormat="1" ht="12.75" customHeight="1" thickBot="1" x14ac:dyDescent="0.25">
      <c r="A35" s="24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</row>
    <row r="36" spans="1:34" s="39" customFormat="1" ht="47.25" customHeight="1" thickBot="1" x14ac:dyDescent="0.25">
      <c r="A36" s="24"/>
      <c r="B36" s="75" t="s">
        <v>0</v>
      </c>
      <c r="C36" s="76" t="s">
        <v>4</v>
      </c>
      <c r="D36" s="76" t="s">
        <v>9</v>
      </c>
      <c r="E36" s="76" t="s">
        <v>10</v>
      </c>
      <c r="F36" s="76" t="s">
        <v>12</v>
      </c>
      <c r="G36" s="76" t="s">
        <v>13</v>
      </c>
      <c r="H36" s="76" t="s">
        <v>1</v>
      </c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</row>
    <row r="37" spans="1:34" s="38" customFormat="1" ht="16.5" customHeight="1" x14ac:dyDescent="0.2">
      <c r="A37" s="24"/>
      <c r="B37" s="22"/>
      <c r="C37" s="19"/>
      <c r="D37" s="14"/>
      <c r="E37" s="13"/>
      <c r="F37" s="13"/>
      <c r="G37" s="13"/>
      <c r="H37" s="14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</row>
    <row r="38" spans="1:34" s="38" customFormat="1" ht="16.5" customHeight="1" x14ac:dyDescent="0.2">
      <c r="A38" s="24"/>
      <c r="B38" s="26"/>
      <c r="C38" s="19"/>
      <c r="D38" s="14"/>
      <c r="E38" s="13"/>
      <c r="F38" s="13"/>
      <c r="G38" s="13"/>
      <c r="H38" s="14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</row>
    <row r="39" spans="1:34" s="38" customFormat="1" ht="16.5" customHeight="1" x14ac:dyDescent="0.2">
      <c r="A39" s="24"/>
      <c r="B39" s="26"/>
      <c r="C39" s="19"/>
      <c r="D39" s="14"/>
      <c r="E39" s="13"/>
      <c r="F39" s="13"/>
      <c r="G39" s="13"/>
      <c r="H39" s="14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</row>
    <row r="40" spans="1:34" s="38" customFormat="1" ht="16.5" customHeight="1" x14ac:dyDescent="0.2">
      <c r="A40" s="24"/>
      <c r="B40" s="26"/>
      <c r="C40" s="19"/>
      <c r="D40" s="14"/>
      <c r="E40" s="13"/>
      <c r="F40" s="13"/>
      <c r="G40" s="13"/>
      <c r="H40" s="14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</row>
    <row r="41" spans="1:34" s="38" customFormat="1" ht="16.5" customHeight="1" x14ac:dyDescent="0.2">
      <c r="A41" s="24"/>
      <c r="B41" s="26"/>
      <c r="C41" s="19"/>
      <c r="D41" s="14"/>
      <c r="E41" s="13"/>
      <c r="F41" s="13"/>
      <c r="G41" s="13"/>
      <c r="H41" s="14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</row>
    <row r="42" spans="1:34" s="38" customFormat="1" ht="16.5" customHeight="1" x14ac:dyDescent="0.2">
      <c r="A42" s="24"/>
      <c r="B42" s="26"/>
      <c r="C42" s="19"/>
      <c r="D42" s="14"/>
      <c r="E42" s="13"/>
      <c r="F42" s="13"/>
      <c r="G42" s="13"/>
      <c r="H42" s="14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</row>
    <row r="43" spans="1:34" s="38" customFormat="1" ht="16.5" customHeight="1" x14ac:dyDescent="0.2">
      <c r="A43" s="24"/>
      <c r="B43" s="26"/>
      <c r="C43" s="19"/>
      <c r="D43" s="14"/>
      <c r="E43" s="13"/>
      <c r="F43" s="13"/>
      <c r="G43" s="13"/>
      <c r="H43" s="14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</row>
    <row r="44" spans="1:34" s="38" customFormat="1" ht="16.5" customHeight="1" x14ac:dyDescent="0.2">
      <c r="A44" s="24"/>
      <c r="B44" s="26"/>
      <c r="C44" s="19"/>
      <c r="D44" s="14"/>
      <c r="E44" s="13"/>
      <c r="F44" s="13"/>
      <c r="G44" s="13"/>
      <c r="H44" s="14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</row>
    <row r="45" spans="1:34" s="38" customFormat="1" ht="16.5" customHeight="1" x14ac:dyDescent="0.2">
      <c r="A45" s="24"/>
      <c r="B45" s="26"/>
      <c r="C45" s="19"/>
      <c r="D45" s="14"/>
      <c r="E45" s="13"/>
      <c r="F45" s="13"/>
      <c r="G45" s="13"/>
      <c r="H45" s="14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</row>
    <row r="46" spans="1:34" s="38" customFormat="1" ht="16.5" customHeight="1" x14ac:dyDescent="0.2">
      <c r="A46" s="24"/>
      <c r="B46" s="26"/>
      <c r="C46" s="19"/>
      <c r="D46" s="14"/>
      <c r="E46" s="13"/>
      <c r="F46" s="13"/>
      <c r="G46" s="13"/>
      <c r="H46" s="14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</row>
    <row r="47" spans="1:34" s="38" customFormat="1" ht="16.5" customHeight="1" x14ac:dyDescent="0.2">
      <c r="A47" s="24"/>
      <c r="B47" s="26"/>
      <c r="C47" s="19"/>
      <c r="D47" s="14"/>
      <c r="E47" s="13"/>
      <c r="F47" s="13"/>
      <c r="G47" s="13"/>
      <c r="H47" s="14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</row>
    <row r="48" spans="1:34" s="38" customFormat="1" ht="16.5" customHeight="1" x14ac:dyDescent="0.2">
      <c r="A48" s="24"/>
      <c r="B48" s="26"/>
      <c r="C48" s="19"/>
      <c r="D48" s="14"/>
      <c r="E48" s="13"/>
      <c r="F48" s="13"/>
      <c r="G48" s="13"/>
      <c r="H48" s="14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</row>
    <row r="49" spans="1:34" s="38" customFormat="1" ht="16.5" customHeight="1" x14ac:dyDescent="0.2">
      <c r="A49" s="24"/>
      <c r="B49" s="26"/>
      <c r="C49" s="19"/>
      <c r="D49" s="14"/>
      <c r="E49" s="13"/>
      <c r="F49" s="13"/>
      <c r="G49" s="13"/>
      <c r="H49" s="14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</row>
    <row r="50" spans="1:34" s="38" customFormat="1" ht="16.5" customHeight="1" x14ac:dyDescent="0.2">
      <c r="A50" s="24"/>
      <c r="B50" s="26"/>
      <c r="C50" s="19"/>
      <c r="D50" s="14"/>
      <c r="E50" s="13"/>
      <c r="F50" s="13"/>
      <c r="G50" s="13"/>
      <c r="H50" s="14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</row>
    <row r="51" spans="1:34" s="38" customFormat="1" ht="16.5" customHeight="1" x14ac:dyDescent="0.2">
      <c r="A51" s="24"/>
      <c r="B51" s="26"/>
      <c r="C51" s="19"/>
      <c r="D51" s="14"/>
      <c r="E51" s="13"/>
      <c r="F51" s="13"/>
      <c r="G51" s="13"/>
      <c r="H51" s="14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</row>
    <row r="52" spans="1:34" s="38" customFormat="1" ht="16.5" customHeight="1" x14ac:dyDescent="0.2">
      <c r="A52" s="24"/>
      <c r="B52" s="26"/>
      <c r="C52" s="19"/>
      <c r="D52" s="14"/>
      <c r="E52" s="13"/>
      <c r="F52" s="13"/>
      <c r="G52" s="13"/>
      <c r="H52" s="14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</row>
    <row r="53" spans="1:34" s="38" customFormat="1" ht="16.5" customHeight="1" x14ac:dyDescent="0.2">
      <c r="A53" s="24"/>
      <c r="B53" s="26"/>
      <c r="C53" s="19"/>
      <c r="D53" s="14"/>
      <c r="E53" s="13"/>
      <c r="F53" s="13"/>
      <c r="G53" s="13"/>
      <c r="H53" s="14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</row>
    <row r="54" spans="1:34" s="38" customFormat="1" ht="16.5" customHeight="1" x14ac:dyDescent="0.2">
      <c r="A54" s="24"/>
      <c r="B54" s="26"/>
      <c r="C54" s="19"/>
      <c r="D54" s="14"/>
      <c r="E54" s="13"/>
      <c r="F54" s="13"/>
      <c r="G54" s="13"/>
      <c r="H54" s="14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</row>
    <row r="55" spans="1:34" s="38" customFormat="1" ht="16.5" customHeight="1" x14ac:dyDescent="0.2">
      <c r="A55" s="24"/>
      <c r="B55" s="26"/>
      <c r="C55" s="19"/>
      <c r="D55" s="14"/>
      <c r="E55" s="13"/>
      <c r="F55" s="13"/>
      <c r="G55" s="13"/>
      <c r="H55" s="14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</row>
    <row r="56" spans="1:34" s="38" customFormat="1" ht="16.5" customHeight="1" x14ac:dyDescent="0.2">
      <c r="A56" s="24"/>
      <c r="B56" s="26"/>
      <c r="C56" s="19"/>
      <c r="D56" s="14"/>
      <c r="E56" s="13"/>
      <c r="F56" s="13"/>
      <c r="G56" s="13"/>
      <c r="H56" s="14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</row>
    <row r="57" spans="1:34" s="38" customFormat="1" ht="16.5" customHeight="1" x14ac:dyDescent="0.2">
      <c r="A57" s="24"/>
      <c r="B57" s="26"/>
      <c r="C57" s="19"/>
      <c r="D57" s="14"/>
      <c r="E57" s="13"/>
      <c r="F57" s="13"/>
      <c r="G57" s="13"/>
      <c r="H57" s="14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</row>
    <row r="58" spans="1:34" s="38" customFormat="1" ht="16.5" customHeight="1" x14ac:dyDescent="0.2">
      <c r="A58" s="24"/>
      <c r="B58" s="26"/>
      <c r="C58" s="19"/>
      <c r="D58" s="14"/>
      <c r="E58" s="13"/>
      <c r="F58" s="13"/>
      <c r="G58" s="13"/>
      <c r="H58" s="14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</row>
    <row r="59" spans="1:34" s="38" customFormat="1" ht="16.5" customHeight="1" x14ac:dyDescent="0.2">
      <c r="A59" s="24"/>
      <c r="B59" s="26"/>
      <c r="C59" s="19"/>
      <c r="D59" s="14"/>
      <c r="E59" s="13"/>
      <c r="F59" s="13"/>
      <c r="G59" s="13"/>
      <c r="H59" s="14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</row>
    <row r="60" spans="1:34" s="38" customFormat="1" ht="16.5" customHeight="1" x14ac:dyDescent="0.2">
      <c r="A60" s="24"/>
      <c r="B60" s="26"/>
      <c r="C60" s="19"/>
      <c r="D60" s="14"/>
      <c r="E60" s="13"/>
      <c r="F60" s="13"/>
      <c r="G60" s="13"/>
      <c r="H60" s="14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</row>
    <row r="61" spans="1:34" s="38" customFormat="1" ht="16.5" customHeight="1" x14ac:dyDescent="0.2">
      <c r="A61" s="24"/>
      <c r="B61" s="26"/>
      <c r="C61" s="19"/>
      <c r="D61" s="14"/>
      <c r="E61" s="13"/>
      <c r="F61" s="13"/>
      <c r="G61" s="13"/>
      <c r="H61" s="14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</row>
    <row r="62" spans="1:34" s="38" customFormat="1" ht="16.5" customHeight="1" x14ac:dyDescent="0.2">
      <c r="A62" s="24"/>
      <c r="B62" s="26"/>
      <c r="C62" s="19"/>
      <c r="D62" s="14"/>
      <c r="E62" s="13"/>
      <c r="F62" s="13"/>
      <c r="G62" s="13"/>
      <c r="H62" s="14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</row>
    <row r="63" spans="1:34" s="38" customFormat="1" ht="16.5" customHeight="1" x14ac:dyDescent="0.2">
      <c r="A63" s="24"/>
      <c r="B63" s="26"/>
      <c r="C63" s="19"/>
      <c r="D63" s="14"/>
      <c r="E63" s="13"/>
      <c r="F63" s="13"/>
      <c r="G63" s="13"/>
      <c r="H63" s="14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</row>
    <row r="64" spans="1:34" s="38" customFormat="1" ht="16.5" customHeight="1" x14ac:dyDescent="0.2">
      <c r="A64" s="24"/>
      <c r="B64" s="26"/>
      <c r="C64" s="19"/>
      <c r="D64" s="14"/>
      <c r="E64" s="13"/>
      <c r="F64" s="13"/>
      <c r="G64" s="13"/>
      <c r="H64" s="14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</row>
    <row r="65" spans="1:34" s="38" customFormat="1" ht="16.5" customHeight="1" x14ac:dyDescent="0.2">
      <c r="A65" s="24"/>
      <c r="B65" s="26"/>
      <c r="C65" s="19"/>
      <c r="D65" s="14"/>
      <c r="E65" s="13"/>
      <c r="F65" s="13"/>
      <c r="G65" s="13"/>
      <c r="H65" s="14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</row>
    <row r="66" spans="1:34" s="38" customFormat="1" ht="16.5" customHeight="1" x14ac:dyDescent="0.2">
      <c r="A66" s="24"/>
      <c r="B66" s="26"/>
      <c r="C66" s="19"/>
      <c r="D66" s="14"/>
      <c r="E66" s="13"/>
      <c r="F66" s="13"/>
      <c r="G66" s="13"/>
      <c r="H66" s="14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</row>
    <row r="67" spans="1:34" s="38" customFormat="1" ht="16.5" customHeight="1" x14ac:dyDescent="0.2">
      <c r="A67" s="24"/>
      <c r="B67" s="26"/>
      <c r="C67" s="19"/>
      <c r="D67" s="14"/>
      <c r="E67" s="13"/>
      <c r="F67" s="13"/>
      <c r="G67" s="13"/>
      <c r="H67" s="14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</row>
    <row r="68" spans="1:34" s="38" customFormat="1" ht="16.5" customHeight="1" x14ac:dyDescent="0.2">
      <c r="A68" s="24"/>
      <c r="B68" s="26"/>
      <c r="C68" s="19"/>
      <c r="D68" s="14"/>
      <c r="E68" s="13"/>
      <c r="F68" s="13"/>
      <c r="G68" s="13"/>
      <c r="H68" s="14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</row>
    <row r="69" spans="1:34" s="38" customFormat="1" ht="16.5" customHeight="1" x14ac:dyDescent="0.2">
      <c r="A69" s="24"/>
      <c r="B69" s="26"/>
      <c r="C69" s="19"/>
      <c r="D69" s="14"/>
      <c r="E69" s="13"/>
      <c r="F69" s="13"/>
      <c r="G69" s="13"/>
      <c r="H69" s="14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</row>
    <row r="70" spans="1:34" s="38" customFormat="1" ht="16.5" customHeight="1" x14ac:dyDescent="0.2">
      <c r="A70" s="24"/>
      <c r="B70" s="26"/>
      <c r="C70" s="19"/>
      <c r="D70" s="14"/>
      <c r="E70" s="13"/>
      <c r="F70" s="13"/>
      <c r="G70" s="13"/>
      <c r="H70" s="14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</row>
    <row r="71" spans="1:34" s="38" customFormat="1" ht="16.5" customHeight="1" x14ac:dyDescent="0.2">
      <c r="A71" s="24"/>
      <c r="B71" s="26"/>
      <c r="C71" s="19"/>
      <c r="D71" s="14"/>
      <c r="E71" s="13"/>
      <c r="F71" s="13"/>
      <c r="G71" s="13"/>
      <c r="H71" s="14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</row>
    <row r="72" spans="1:34" s="38" customFormat="1" ht="16.5" customHeight="1" x14ac:dyDescent="0.2">
      <c r="A72" s="24"/>
      <c r="B72" s="26"/>
      <c r="C72" s="19"/>
      <c r="D72" s="14"/>
      <c r="E72" s="13"/>
      <c r="F72" s="13"/>
      <c r="G72" s="13"/>
      <c r="H72" s="14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</row>
    <row r="73" spans="1:34" s="38" customFormat="1" ht="16.5" customHeight="1" x14ac:dyDescent="0.2">
      <c r="A73" s="24"/>
      <c r="B73" s="26"/>
      <c r="C73" s="19"/>
      <c r="D73" s="14"/>
      <c r="E73" s="13"/>
      <c r="F73" s="13"/>
      <c r="G73" s="13"/>
      <c r="H73" s="14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</row>
    <row r="74" spans="1:34" s="38" customFormat="1" ht="16.5" customHeight="1" x14ac:dyDescent="0.2">
      <c r="A74" s="24"/>
      <c r="B74" s="26"/>
      <c r="C74" s="19"/>
      <c r="D74" s="14"/>
      <c r="E74" s="13"/>
      <c r="F74" s="13"/>
      <c r="G74" s="13"/>
      <c r="H74" s="14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</row>
    <row r="75" spans="1:34" s="38" customFormat="1" ht="16.5" customHeight="1" x14ac:dyDescent="0.2">
      <c r="A75" s="24"/>
      <c r="B75" s="26"/>
      <c r="C75" s="19"/>
      <c r="D75" s="14"/>
      <c r="E75" s="13"/>
      <c r="F75" s="13"/>
      <c r="G75" s="13"/>
      <c r="H75" s="14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</row>
    <row r="76" spans="1:34" s="38" customFormat="1" ht="16.5" customHeight="1" x14ac:dyDescent="0.2">
      <c r="A76" s="24"/>
      <c r="B76" s="26"/>
      <c r="C76" s="19"/>
      <c r="D76" s="14"/>
      <c r="E76" s="13"/>
      <c r="F76" s="13"/>
      <c r="G76" s="13"/>
      <c r="H76" s="14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</row>
    <row r="77" spans="1:34" s="38" customFormat="1" ht="16.5" customHeight="1" x14ac:dyDescent="0.2">
      <c r="A77" s="24"/>
      <c r="B77" s="26"/>
      <c r="C77" s="19"/>
      <c r="D77" s="14"/>
      <c r="E77" s="13"/>
      <c r="F77" s="13"/>
      <c r="G77" s="13"/>
      <c r="H77" s="14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</row>
    <row r="78" spans="1:34" s="38" customFormat="1" ht="16.5" customHeight="1" x14ac:dyDescent="0.2">
      <c r="A78" s="24"/>
      <c r="B78" s="26"/>
      <c r="C78" s="19"/>
      <c r="D78" s="14"/>
      <c r="E78" s="13"/>
      <c r="F78" s="13"/>
      <c r="G78" s="13"/>
      <c r="H78" s="14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</row>
    <row r="79" spans="1:34" s="38" customFormat="1" ht="16.5" customHeight="1" x14ac:dyDescent="0.2">
      <c r="A79" s="24"/>
      <c r="B79" s="26"/>
      <c r="C79" s="19"/>
      <c r="D79" s="14"/>
      <c r="E79" s="13"/>
      <c r="F79" s="13"/>
      <c r="G79" s="13"/>
      <c r="H79" s="14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</row>
    <row r="80" spans="1:34" s="38" customFormat="1" ht="16.5" customHeight="1" x14ac:dyDescent="0.2">
      <c r="A80" s="24"/>
      <c r="B80" s="26"/>
      <c r="C80" s="19"/>
      <c r="D80" s="14"/>
      <c r="E80" s="13"/>
      <c r="F80" s="13"/>
      <c r="G80" s="13"/>
      <c r="H80" s="14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</row>
    <row r="81" spans="1:34" s="38" customFormat="1" ht="16.5" customHeight="1" x14ac:dyDescent="0.2">
      <c r="A81" s="24"/>
      <c r="B81" s="26"/>
      <c r="C81" s="19"/>
      <c r="D81" s="14"/>
      <c r="E81" s="13"/>
      <c r="F81" s="13"/>
      <c r="G81" s="13"/>
      <c r="H81" s="14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</row>
    <row r="82" spans="1:34" s="38" customFormat="1" ht="16.5" customHeight="1" x14ac:dyDescent="0.2">
      <c r="A82" s="24"/>
      <c r="B82" s="14"/>
      <c r="C82" s="13"/>
      <c r="D82" s="14"/>
      <c r="E82" s="13"/>
      <c r="F82" s="13"/>
      <c r="G82" s="13"/>
      <c r="H82" s="14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</row>
    <row r="83" spans="1:34" s="38" customFormat="1" ht="16.5" customHeight="1" x14ac:dyDescent="0.2">
      <c r="A83" s="24"/>
      <c r="B83" s="14"/>
      <c r="C83" s="13"/>
      <c r="D83" s="14"/>
      <c r="E83" s="13"/>
      <c r="F83" s="13"/>
      <c r="G83" s="13"/>
      <c r="H83" s="14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</row>
    <row r="84" spans="1:34" s="38" customFormat="1" ht="16.5" customHeight="1" x14ac:dyDescent="0.2">
      <c r="A84" s="24"/>
      <c r="B84" s="14"/>
      <c r="C84" s="13"/>
      <c r="D84" s="14"/>
      <c r="E84" s="13"/>
      <c r="F84" s="13"/>
      <c r="G84" s="13"/>
      <c r="H84" s="14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</row>
    <row r="85" spans="1:34" s="38" customFormat="1" ht="16.5" customHeight="1" x14ac:dyDescent="0.2">
      <c r="A85" s="24"/>
      <c r="B85" s="14"/>
      <c r="C85" s="13"/>
      <c r="D85" s="14"/>
      <c r="E85" s="13"/>
      <c r="F85" s="13"/>
      <c r="G85" s="13"/>
      <c r="H85" s="14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</row>
    <row r="86" spans="1:34" s="38" customFormat="1" ht="16.5" customHeight="1" x14ac:dyDescent="0.2">
      <c r="A86" s="24"/>
      <c r="B86" s="14"/>
      <c r="C86" s="13"/>
      <c r="D86" s="14"/>
      <c r="E86" s="13"/>
      <c r="F86" s="13"/>
      <c r="G86" s="13"/>
      <c r="H86" s="14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</row>
    <row r="87" spans="1:34" s="38" customFormat="1" ht="16.5" customHeight="1" x14ac:dyDescent="0.2">
      <c r="A87" s="24"/>
      <c r="B87" s="14"/>
      <c r="C87" s="13"/>
      <c r="D87" s="14"/>
      <c r="E87" s="13"/>
      <c r="F87" s="13"/>
      <c r="G87" s="13"/>
      <c r="H87" s="14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</row>
    <row r="88" spans="1:34" s="38" customFormat="1" ht="16.5" customHeight="1" x14ac:dyDescent="0.2">
      <c r="A88" s="24"/>
      <c r="B88" s="14"/>
      <c r="C88" s="13"/>
      <c r="D88" s="14"/>
      <c r="E88" s="13"/>
      <c r="F88" s="13"/>
      <c r="G88" s="13"/>
      <c r="H88" s="14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</row>
    <row r="89" spans="1:34" s="38" customFormat="1" ht="16.5" customHeight="1" x14ac:dyDescent="0.2">
      <c r="A89" s="24"/>
      <c r="B89" s="14"/>
      <c r="C89" s="13"/>
      <c r="D89" s="14"/>
      <c r="E89" s="13"/>
      <c r="F89" s="13"/>
      <c r="G89" s="13"/>
      <c r="H89" s="14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</row>
    <row r="90" spans="1:34" s="38" customFormat="1" ht="16.5" customHeight="1" x14ac:dyDescent="0.2">
      <c r="A90" s="24"/>
      <c r="B90" s="14"/>
      <c r="C90" s="13"/>
      <c r="D90" s="14"/>
      <c r="E90" s="13"/>
      <c r="F90" s="13"/>
      <c r="G90" s="13"/>
      <c r="H90" s="14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</row>
    <row r="91" spans="1:34" s="38" customFormat="1" ht="16.5" customHeight="1" x14ac:dyDescent="0.2">
      <c r="A91" s="24"/>
      <c r="B91" s="14"/>
      <c r="C91" s="13"/>
      <c r="D91" s="14"/>
      <c r="E91" s="13"/>
      <c r="F91" s="13"/>
      <c r="G91" s="13"/>
      <c r="H91" s="14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</row>
    <row r="92" spans="1:34" s="38" customFormat="1" ht="16.5" customHeight="1" x14ac:dyDescent="0.2">
      <c r="A92" s="24"/>
      <c r="B92" s="14"/>
      <c r="C92" s="13"/>
      <c r="D92" s="14"/>
      <c r="E92" s="13"/>
      <c r="F92" s="13"/>
      <c r="G92" s="13"/>
      <c r="H92" s="14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</row>
    <row r="93" spans="1:34" s="38" customFormat="1" ht="16.5" customHeight="1" x14ac:dyDescent="0.2">
      <c r="A93" s="24"/>
      <c r="B93" s="14"/>
      <c r="C93" s="13"/>
      <c r="D93" s="14"/>
      <c r="E93" s="13"/>
      <c r="F93" s="13"/>
      <c r="G93" s="13"/>
      <c r="H93" s="14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</row>
    <row r="94" spans="1:34" s="38" customFormat="1" ht="16.5" customHeight="1" x14ac:dyDescent="0.2">
      <c r="A94" s="24"/>
      <c r="B94" s="14"/>
      <c r="C94" s="13"/>
      <c r="D94" s="14"/>
      <c r="E94" s="13"/>
      <c r="F94" s="13"/>
      <c r="G94" s="13"/>
      <c r="H94" s="14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</row>
    <row r="95" spans="1:34" s="38" customFormat="1" ht="16.5" customHeight="1" x14ac:dyDescent="0.2">
      <c r="A95" s="24"/>
      <c r="B95" s="14"/>
      <c r="C95" s="13"/>
      <c r="D95" s="14"/>
      <c r="E95" s="13"/>
      <c r="F95" s="13"/>
      <c r="G95" s="13"/>
      <c r="H95" s="14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</row>
    <row r="96" spans="1:34" s="38" customFormat="1" ht="16.5" customHeight="1" x14ac:dyDescent="0.2">
      <c r="A96" s="24"/>
      <c r="B96" s="14"/>
      <c r="C96" s="13"/>
      <c r="D96" s="14"/>
      <c r="E96" s="13"/>
      <c r="F96" s="13"/>
      <c r="G96" s="13"/>
      <c r="H96" s="14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</row>
    <row r="97" spans="1:34" s="38" customFormat="1" ht="16.5" customHeight="1" x14ac:dyDescent="0.2">
      <c r="A97" s="24"/>
      <c r="B97" s="14"/>
      <c r="C97" s="13"/>
      <c r="D97" s="14"/>
      <c r="E97" s="13"/>
      <c r="F97" s="13"/>
      <c r="G97" s="13"/>
      <c r="H97" s="14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</row>
    <row r="98" spans="1:34" s="38" customFormat="1" ht="16.5" customHeight="1" x14ac:dyDescent="0.2">
      <c r="A98" s="24"/>
      <c r="B98" s="14"/>
      <c r="C98" s="13"/>
      <c r="D98" s="14"/>
      <c r="E98" s="13"/>
      <c r="F98" s="13"/>
      <c r="G98" s="13"/>
      <c r="H98" s="14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</row>
    <row r="99" spans="1:34" s="38" customFormat="1" ht="16.5" customHeight="1" x14ac:dyDescent="0.2">
      <c r="A99" s="24"/>
      <c r="B99" s="14"/>
      <c r="C99" s="13"/>
      <c r="D99" s="14"/>
      <c r="E99" s="13"/>
      <c r="F99" s="13"/>
      <c r="G99" s="13"/>
      <c r="H99" s="14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</row>
    <row r="100" spans="1:34" s="38" customFormat="1" ht="16.5" customHeight="1" x14ac:dyDescent="0.2">
      <c r="A100" s="24"/>
      <c r="B100" s="14"/>
      <c r="C100" s="13"/>
      <c r="D100" s="14"/>
      <c r="E100" s="13"/>
      <c r="F100" s="13"/>
      <c r="G100" s="13"/>
      <c r="H100" s="14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</row>
    <row r="101" spans="1:34" s="38" customFormat="1" ht="16.5" customHeight="1" x14ac:dyDescent="0.2">
      <c r="A101" s="24"/>
      <c r="B101" s="14"/>
      <c r="C101" s="13"/>
      <c r="D101" s="14"/>
      <c r="E101" s="13"/>
      <c r="F101" s="13"/>
      <c r="G101" s="13"/>
      <c r="H101" s="14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</row>
    <row r="102" spans="1:34" s="38" customFormat="1" ht="16.5" customHeight="1" x14ac:dyDescent="0.2">
      <c r="A102" s="24"/>
      <c r="B102" s="14"/>
      <c r="C102" s="13"/>
      <c r="D102" s="14"/>
      <c r="E102" s="13"/>
      <c r="F102" s="13"/>
      <c r="G102" s="13"/>
      <c r="H102" s="14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</row>
    <row r="103" spans="1:34" s="38" customFormat="1" ht="16.5" customHeight="1" x14ac:dyDescent="0.2">
      <c r="A103" s="24"/>
      <c r="B103" s="14"/>
      <c r="C103" s="13"/>
      <c r="D103" s="14"/>
      <c r="E103" s="13"/>
      <c r="F103" s="13"/>
      <c r="G103" s="13"/>
      <c r="H103" s="14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</row>
    <row r="104" spans="1:34" s="38" customFormat="1" ht="16.5" customHeight="1" x14ac:dyDescent="0.2">
      <c r="A104" s="24"/>
      <c r="B104" s="14"/>
      <c r="C104" s="13"/>
      <c r="D104" s="14"/>
      <c r="E104" s="13"/>
      <c r="F104" s="13"/>
      <c r="G104" s="13"/>
      <c r="H104" s="14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</row>
    <row r="105" spans="1:34" s="38" customFormat="1" ht="16.5" customHeight="1" x14ac:dyDescent="0.2">
      <c r="A105" s="24"/>
      <c r="B105" s="14"/>
      <c r="C105" s="13"/>
      <c r="D105" s="14"/>
      <c r="E105" s="13"/>
      <c r="F105" s="13"/>
      <c r="G105" s="13"/>
      <c r="H105" s="14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</row>
    <row r="106" spans="1:34" s="38" customFormat="1" ht="16.5" customHeight="1" thickBot="1" x14ac:dyDescent="0.25">
      <c r="A106" s="24"/>
      <c r="B106" s="23"/>
      <c r="C106" s="15"/>
      <c r="D106" s="14"/>
      <c r="E106" s="13"/>
      <c r="F106" s="13"/>
      <c r="G106" s="13"/>
      <c r="H106" s="14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</row>
    <row r="107" spans="1:34" s="38" customFormat="1" ht="19.5" customHeight="1" thickBot="1" x14ac:dyDescent="0.25">
      <c r="A107" s="24"/>
      <c r="B107" s="77" t="s">
        <v>5</v>
      </c>
      <c r="C107" s="78">
        <f>SUM(C37:C106)</f>
        <v>0</v>
      </c>
      <c r="D107" s="78">
        <f t="shared" ref="D107:H107" si="6">SUM(D37:D106)</f>
        <v>0</v>
      </c>
      <c r="E107" s="78">
        <f t="shared" si="6"/>
        <v>0</v>
      </c>
      <c r="F107" s="78">
        <f t="shared" si="6"/>
        <v>0</v>
      </c>
      <c r="G107" s="78">
        <f t="shared" si="6"/>
        <v>0</v>
      </c>
      <c r="H107" s="78">
        <f t="shared" si="6"/>
        <v>0</v>
      </c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</row>
    <row r="108" spans="1:34" s="38" customFormat="1" ht="18.75" customHeight="1" x14ac:dyDescent="0.2">
      <c r="A108" s="40"/>
      <c r="B108" s="41"/>
      <c r="C108" s="42"/>
      <c r="D108" s="42"/>
      <c r="E108" s="42"/>
      <c r="F108" s="42"/>
      <c r="G108" s="42"/>
      <c r="H108" s="42"/>
    </row>
    <row r="109" spans="1:34" s="38" customFormat="1" ht="18.75" customHeight="1" x14ac:dyDescent="0.2"/>
    <row r="110" spans="1:34" s="38" customFormat="1" ht="18.75" customHeight="1" x14ac:dyDescent="0.2">
      <c r="A110" s="43"/>
    </row>
    <row r="111" spans="1:34" s="38" customFormat="1" ht="18.75" customHeight="1" x14ac:dyDescent="0.2">
      <c r="A111" s="44"/>
    </row>
    <row r="112" spans="1:34" s="38" customFormat="1" ht="18.75" customHeight="1" x14ac:dyDescent="0.2">
      <c r="A112" s="44"/>
    </row>
    <row r="113" spans="1:1" s="38" customFormat="1" x14ac:dyDescent="0.2">
      <c r="A113" s="44"/>
    </row>
    <row r="114" spans="1:1" s="38" customFormat="1" x14ac:dyDescent="0.2">
      <c r="A114" s="44"/>
    </row>
    <row r="115" spans="1:1" s="38" customFormat="1" x14ac:dyDescent="0.2">
      <c r="A115" s="44"/>
    </row>
    <row r="116" spans="1:1" s="38" customFormat="1" x14ac:dyDescent="0.2">
      <c r="A116" s="44"/>
    </row>
    <row r="117" spans="1:1" s="38" customFormat="1" x14ac:dyDescent="0.2">
      <c r="A117" s="44"/>
    </row>
    <row r="118" spans="1:1" s="38" customFormat="1" x14ac:dyDescent="0.2"/>
    <row r="119" spans="1:1" s="38" customFormat="1" x14ac:dyDescent="0.2"/>
    <row r="120" spans="1:1" s="38" customFormat="1" x14ac:dyDescent="0.2"/>
    <row r="121" spans="1:1" s="38" customFormat="1" x14ac:dyDescent="0.2"/>
    <row r="122" spans="1:1" s="38" customFormat="1" x14ac:dyDescent="0.2"/>
    <row r="123" spans="1:1" s="38" customFormat="1" x14ac:dyDescent="0.2"/>
    <row r="124" spans="1:1" s="38" customFormat="1" x14ac:dyDescent="0.2"/>
    <row r="125" spans="1:1" s="38" customFormat="1" x14ac:dyDescent="0.2"/>
    <row r="126" spans="1:1" s="38" customFormat="1" x14ac:dyDescent="0.2"/>
    <row r="127" spans="1:1" s="38" customFormat="1" x14ac:dyDescent="0.2"/>
    <row r="128" spans="1:1" s="38" customFormat="1" x14ac:dyDescent="0.2"/>
    <row r="129" s="38" customFormat="1" x14ac:dyDescent="0.2"/>
    <row r="130" s="38" customFormat="1" x14ac:dyDescent="0.2"/>
    <row r="131" s="38" customFormat="1" x14ac:dyDescent="0.2"/>
    <row r="132" s="38" customFormat="1" x14ac:dyDescent="0.2"/>
    <row r="133" s="38" customFormat="1" x14ac:dyDescent="0.2"/>
    <row r="134" s="38" customFormat="1" x14ac:dyDescent="0.2"/>
    <row r="135" s="38" customFormat="1" x14ac:dyDescent="0.2"/>
    <row r="136" s="38" customFormat="1" x14ac:dyDescent="0.2"/>
    <row r="137" s="38" customFormat="1" x14ac:dyDescent="0.2"/>
    <row r="138" s="38" customFormat="1" x14ac:dyDescent="0.2"/>
    <row r="139" s="38" customFormat="1" x14ac:dyDescent="0.2"/>
    <row r="140" s="38" customFormat="1" x14ac:dyDescent="0.2"/>
    <row r="141" s="38" customFormat="1" x14ac:dyDescent="0.2"/>
    <row r="142" s="38" customFormat="1" x14ac:dyDescent="0.2"/>
    <row r="143" s="38" customFormat="1" x14ac:dyDescent="0.2"/>
    <row r="144" s="38" customFormat="1" x14ac:dyDescent="0.2"/>
    <row r="145" s="38" customFormat="1" x14ac:dyDescent="0.2"/>
    <row r="146" s="38" customFormat="1" x14ac:dyDescent="0.2"/>
    <row r="147" s="38" customFormat="1" x14ac:dyDescent="0.2"/>
    <row r="148" s="38" customFormat="1" x14ac:dyDescent="0.2"/>
    <row r="149" s="38" customFormat="1" x14ac:dyDescent="0.2"/>
    <row r="150" s="38" customFormat="1" x14ac:dyDescent="0.2"/>
    <row r="151" s="38" customFormat="1" x14ac:dyDescent="0.2"/>
    <row r="152" s="38" customFormat="1" x14ac:dyDescent="0.2"/>
    <row r="153" s="38" customFormat="1" x14ac:dyDescent="0.2"/>
    <row r="154" s="38" customFormat="1" x14ac:dyDescent="0.2"/>
    <row r="155" s="38" customFormat="1" x14ac:dyDescent="0.2"/>
    <row r="156" s="38" customFormat="1" x14ac:dyDescent="0.2"/>
    <row r="157" s="38" customFormat="1" x14ac:dyDescent="0.2"/>
    <row r="158" s="38" customFormat="1" x14ac:dyDescent="0.2"/>
    <row r="159" s="38" customFormat="1" x14ac:dyDescent="0.2"/>
    <row r="160" s="38" customFormat="1" x14ac:dyDescent="0.2"/>
    <row r="161" s="38" customFormat="1" x14ac:dyDescent="0.2"/>
    <row r="162" s="38" customFormat="1" x14ac:dyDescent="0.2"/>
    <row r="163" s="38" customFormat="1" x14ac:dyDescent="0.2"/>
    <row r="164" s="38" customFormat="1" x14ac:dyDescent="0.2"/>
    <row r="165" s="38" customFormat="1" x14ac:dyDescent="0.2"/>
    <row r="166" s="38" customFormat="1" x14ac:dyDescent="0.2"/>
    <row r="167" s="38" customFormat="1" x14ac:dyDescent="0.2"/>
    <row r="168" s="38" customFormat="1" x14ac:dyDescent="0.2"/>
    <row r="169" s="38" customFormat="1" x14ac:dyDescent="0.2"/>
    <row r="170" s="38" customFormat="1" x14ac:dyDescent="0.2"/>
    <row r="171" s="38" customFormat="1" x14ac:dyDescent="0.2"/>
    <row r="172" s="38" customFormat="1" x14ac:dyDescent="0.2"/>
    <row r="173" s="38" customFormat="1" x14ac:dyDescent="0.2"/>
    <row r="174" s="38" customFormat="1" x14ac:dyDescent="0.2"/>
    <row r="175" s="38" customFormat="1" x14ac:dyDescent="0.2"/>
    <row r="176" s="38" customFormat="1" x14ac:dyDescent="0.2"/>
    <row r="177" s="38" customFormat="1" x14ac:dyDescent="0.2"/>
    <row r="178" s="38" customFormat="1" x14ac:dyDescent="0.2"/>
    <row r="179" s="38" customFormat="1" x14ac:dyDescent="0.2"/>
    <row r="180" s="38" customFormat="1" x14ac:dyDescent="0.2"/>
    <row r="181" s="38" customFormat="1" x14ac:dyDescent="0.2"/>
    <row r="182" s="38" customFormat="1" x14ac:dyDescent="0.2"/>
    <row r="183" s="38" customFormat="1" x14ac:dyDescent="0.2"/>
    <row r="184" s="38" customFormat="1" x14ac:dyDescent="0.2"/>
    <row r="185" s="38" customFormat="1" x14ac:dyDescent="0.2"/>
    <row r="186" s="38" customFormat="1" x14ac:dyDescent="0.2"/>
    <row r="187" s="38" customFormat="1" x14ac:dyDescent="0.2"/>
    <row r="188" s="38" customFormat="1" x14ac:dyDescent="0.2"/>
    <row r="189" s="38" customFormat="1" x14ac:dyDescent="0.2"/>
    <row r="190" s="38" customFormat="1" x14ac:dyDescent="0.2"/>
    <row r="191" s="38" customFormat="1" x14ac:dyDescent="0.2"/>
    <row r="192" s="38" customFormat="1" x14ac:dyDescent="0.2"/>
    <row r="193" s="38" customFormat="1" x14ac:dyDescent="0.2"/>
    <row r="194" s="38" customFormat="1" x14ac:dyDescent="0.2"/>
    <row r="195" s="38" customFormat="1" x14ac:dyDescent="0.2"/>
    <row r="196" s="38" customFormat="1" x14ac:dyDescent="0.2"/>
    <row r="197" s="38" customFormat="1" x14ac:dyDescent="0.2"/>
    <row r="198" s="38" customFormat="1" x14ac:dyDescent="0.2"/>
    <row r="199" s="38" customFormat="1" x14ac:dyDescent="0.2"/>
    <row r="200" s="38" customFormat="1" x14ac:dyDescent="0.2"/>
    <row r="201" s="38" customFormat="1" x14ac:dyDescent="0.2"/>
    <row r="202" s="38" customFormat="1" x14ac:dyDescent="0.2"/>
    <row r="203" s="38" customFormat="1" x14ac:dyDescent="0.2"/>
    <row r="204" s="38" customFormat="1" x14ac:dyDescent="0.2"/>
    <row r="205" s="38" customFormat="1" x14ac:dyDescent="0.2"/>
    <row r="206" s="38" customFormat="1" x14ac:dyDescent="0.2"/>
    <row r="207" s="38" customFormat="1" x14ac:dyDescent="0.2"/>
    <row r="208" s="38" customFormat="1" x14ac:dyDescent="0.2"/>
    <row r="209" s="38" customFormat="1" x14ac:dyDescent="0.2"/>
    <row r="210" s="38" customFormat="1" x14ac:dyDescent="0.2"/>
    <row r="211" s="38" customFormat="1" x14ac:dyDescent="0.2"/>
    <row r="212" s="38" customFormat="1" x14ac:dyDescent="0.2"/>
    <row r="213" s="38" customFormat="1" x14ac:dyDescent="0.2"/>
    <row r="214" s="38" customFormat="1" x14ac:dyDescent="0.2"/>
    <row r="215" s="38" customFormat="1" x14ac:dyDescent="0.2"/>
    <row r="216" s="38" customFormat="1" x14ac:dyDescent="0.2"/>
    <row r="217" s="38" customFormat="1" x14ac:dyDescent="0.2"/>
    <row r="218" s="38" customFormat="1" x14ac:dyDescent="0.2"/>
    <row r="219" s="38" customFormat="1" x14ac:dyDescent="0.2"/>
    <row r="220" s="38" customFormat="1" x14ac:dyDescent="0.2"/>
    <row r="221" s="38" customFormat="1" x14ac:dyDescent="0.2"/>
    <row r="222" s="38" customFormat="1" x14ac:dyDescent="0.2"/>
    <row r="223" s="38" customFormat="1" x14ac:dyDescent="0.2"/>
    <row r="224" s="38" customFormat="1" x14ac:dyDescent="0.2"/>
    <row r="225" s="38" customFormat="1" x14ac:dyDescent="0.2"/>
    <row r="226" s="38" customFormat="1" x14ac:dyDescent="0.2"/>
    <row r="227" s="38" customFormat="1" x14ac:dyDescent="0.2"/>
    <row r="228" s="38" customFormat="1" x14ac:dyDescent="0.2"/>
    <row r="229" s="38" customFormat="1" x14ac:dyDescent="0.2"/>
    <row r="230" s="38" customFormat="1" x14ac:dyDescent="0.2"/>
    <row r="231" s="38" customFormat="1" x14ac:dyDescent="0.2"/>
    <row r="232" s="38" customFormat="1" x14ac:dyDescent="0.2"/>
    <row r="233" s="38" customFormat="1" x14ac:dyDescent="0.2"/>
    <row r="234" s="38" customFormat="1" x14ac:dyDescent="0.2"/>
    <row r="235" s="38" customFormat="1" x14ac:dyDescent="0.2"/>
    <row r="236" s="38" customFormat="1" x14ac:dyDescent="0.2"/>
    <row r="237" s="38" customFormat="1" x14ac:dyDescent="0.2"/>
    <row r="238" s="38" customFormat="1" x14ac:dyDescent="0.2"/>
    <row r="239" s="38" customFormat="1" x14ac:dyDescent="0.2"/>
    <row r="240" s="38" customFormat="1" x14ac:dyDescent="0.2"/>
    <row r="241" s="38" customFormat="1" x14ac:dyDescent="0.2"/>
    <row r="242" s="38" customFormat="1" x14ac:dyDescent="0.2"/>
    <row r="243" s="38" customFormat="1" x14ac:dyDescent="0.2"/>
    <row r="244" s="38" customFormat="1" x14ac:dyDescent="0.2"/>
    <row r="245" s="38" customFormat="1" x14ac:dyDescent="0.2"/>
    <row r="246" s="38" customFormat="1" x14ac:dyDescent="0.2"/>
    <row r="247" s="38" customFormat="1" x14ac:dyDescent="0.2"/>
    <row r="248" s="38" customFormat="1" x14ac:dyDescent="0.2"/>
    <row r="249" s="38" customFormat="1" x14ac:dyDescent="0.2"/>
    <row r="250" s="38" customFormat="1" x14ac:dyDescent="0.2"/>
    <row r="251" s="38" customFormat="1" x14ac:dyDescent="0.2"/>
    <row r="252" s="38" customFormat="1" x14ac:dyDescent="0.2"/>
    <row r="253" s="38" customFormat="1" x14ac:dyDescent="0.2"/>
    <row r="254" s="38" customFormat="1" x14ac:dyDescent="0.2"/>
    <row r="255" s="38" customFormat="1" x14ac:dyDescent="0.2"/>
    <row r="256" s="38" customFormat="1" x14ac:dyDescent="0.2"/>
    <row r="257" s="38" customFormat="1" x14ac:dyDescent="0.2"/>
    <row r="258" s="38" customFormat="1" x14ac:dyDescent="0.2"/>
    <row r="259" s="38" customFormat="1" x14ac:dyDescent="0.2"/>
    <row r="260" s="38" customFormat="1" x14ac:dyDescent="0.2"/>
    <row r="261" s="38" customFormat="1" x14ac:dyDescent="0.2"/>
    <row r="262" s="38" customFormat="1" x14ac:dyDescent="0.2"/>
    <row r="263" s="38" customFormat="1" x14ac:dyDescent="0.2"/>
    <row r="264" s="38" customFormat="1" x14ac:dyDescent="0.2"/>
    <row r="265" s="38" customFormat="1" x14ac:dyDescent="0.2"/>
    <row r="266" s="38" customFormat="1" x14ac:dyDescent="0.2"/>
    <row r="267" s="38" customFormat="1" x14ac:dyDescent="0.2"/>
    <row r="268" s="38" customFormat="1" x14ac:dyDescent="0.2"/>
    <row r="269" s="38" customFormat="1" x14ac:dyDescent="0.2"/>
    <row r="270" s="38" customFormat="1" x14ac:dyDescent="0.2"/>
    <row r="271" s="38" customFormat="1" x14ac:dyDescent="0.2"/>
    <row r="272" s="38" customFormat="1" x14ac:dyDescent="0.2"/>
    <row r="273" s="38" customFormat="1" x14ac:dyDescent="0.2"/>
    <row r="274" s="38" customFormat="1" x14ac:dyDescent="0.2"/>
    <row r="275" s="38" customFormat="1" x14ac:dyDescent="0.2"/>
    <row r="276" s="38" customFormat="1" x14ac:dyDescent="0.2"/>
    <row r="277" s="38" customFormat="1" x14ac:dyDescent="0.2"/>
    <row r="278" s="38" customFormat="1" x14ac:dyDescent="0.2"/>
    <row r="279" s="38" customFormat="1" x14ac:dyDescent="0.2"/>
    <row r="280" s="38" customFormat="1" x14ac:dyDescent="0.2"/>
    <row r="281" s="38" customFormat="1" x14ac:dyDescent="0.2"/>
    <row r="282" s="38" customFormat="1" x14ac:dyDescent="0.2"/>
    <row r="283" s="38" customFormat="1" x14ac:dyDescent="0.2"/>
    <row r="284" s="38" customFormat="1" x14ac:dyDescent="0.2"/>
    <row r="285" s="38" customFormat="1" x14ac:dyDescent="0.2"/>
    <row r="286" s="38" customFormat="1" x14ac:dyDescent="0.2"/>
    <row r="287" s="38" customFormat="1" x14ac:dyDescent="0.2"/>
    <row r="288" s="38" customFormat="1" x14ac:dyDescent="0.2"/>
    <row r="289" s="38" customFormat="1" x14ac:dyDescent="0.2"/>
    <row r="290" s="38" customFormat="1" x14ac:dyDescent="0.2"/>
    <row r="291" s="38" customFormat="1" x14ac:dyDescent="0.2"/>
    <row r="292" s="38" customFormat="1" x14ac:dyDescent="0.2"/>
    <row r="293" s="38" customFormat="1" x14ac:dyDescent="0.2"/>
    <row r="294" s="38" customFormat="1" x14ac:dyDescent="0.2"/>
    <row r="295" s="38" customFormat="1" x14ac:dyDescent="0.2"/>
    <row r="296" s="38" customFormat="1" x14ac:dyDescent="0.2"/>
    <row r="297" s="38" customFormat="1" x14ac:dyDescent="0.2"/>
    <row r="298" s="38" customFormat="1" x14ac:dyDescent="0.2"/>
    <row r="299" s="38" customFormat="1" x14ac:dyDescent="0.2"/>
    <row r="300" s="38" customFormat="1" x14ac:dyDescent="0.2"/>
    <row r="301" s="38" customFormat="1" x14ac:dyDescent="0.2"/>
    <row r="302" s="38" customFormat="1" x14ac:dyDescent="0.2"/>
    <row r="303" s="38" customFormat="1" x14ac:dyDescent="0.2"/>
    <row r="304" s="38" customFormat="1" x14ac:dyDescent="0.2"/>
    <row r="305" s="38" customFormat="1" x14ac:dyDescent="0.2"/>
    <row r="306" s="38" customFormat="1" x14ac:dyDescent="0.2"/>
    <row r="307" s="38" customFormat="1" x14ac:dyDescent="0.2"/>
    <row r="308" s="38" customFormat="1" x14ac:dyDescent="0.2"/>
    <row r="309" s="38" customFormat="1" x14ac:dyDescent="0.2"/>
    <row r="310" s="38" customFormat="1" x14ac:dyDescent="0.2"/>
    <row r="311" s="38" customFormat="1" x14ac:dyDescent="0.2"/>
    <row r="312" s="38" customFormat="1" x14ac:dyDescent="0.2"/>
    <row r="313" s="38" customFormat="1" x14ac:dyDescent="0.2"/>
    <row r="314" s="38" customFormat="1" x14ac:dyDescent="0.2"/>
    <row r="315" s="38" customFormat="1" x14ac:dyDescent="0.2"/>
    <row r="316" s="38" customFormat="1" x14ac:dyDescent="0.2"/>
    <row r="317" s="38" customFormat="1" x14ac:dyDescent="0.2"/>
    <row r="318" s="38" customFormat="1" x14ac:dyDescent="0.2"/>
    <row r="319" s="38" customFormat="1" x14ac:dyDescent="0.2"/>
    <row r="320" s="38" customFormat="1" x14ac:dyDescent="0.2"/>
    <row r="321" s="38" customFormat="1" x14ac:dyDescent="0.2"/>
    <row r="322" s="38" customFormat="1" x14ac:dyDescent="0.2"/>
    <row r="323" s="38" customFormat="1" x14ac:dyDescent="0.2"/>
    <row r="324" s="38" customFormat="1" x14ac:dyDescent="0.2"/>
    <row r="325" s="38" customFormat="1" x14ac:dyDescent="0.2"/>
    <row r="326" s="38" customFormat="1" x14ac:dyDescent="0.2"/>
    <row r="327" s="38" customFormat="1" x14ac:dyDescent="0.2"/>
    <row r="328" s="38" customFormat="1" x14ac:dyDescent="0.2"/>
    <row r="329" s="38" customFormat="1" x14ac:dyDescent="0.2"/>
    <row r="330" s="38" customFormat="1" x14ac:dyDescent="0.2"/>
    <row r="331" s="38" customFormat="1" x14ac:dyDescent="0.2"/>
    <row r="332" s="38" customFormat="1" x14ac:dyDescent="0.2"/>
    <row r="333" s="38" customFormat="1" x14ac:dyDescent="0.2"/>
    <row r="334" s="38" customFormat="1" x14ac:dyDescent="0.2"/>
    <row r="335" s="38" customFormat="1" x14ac:dyDescent="0.2"/>
    <row r="336" s="38" customFormat="1" x14ac:dyDescent="0.2"/>
    <row r="337" s="38" customFormat="1" x14ac:dyDescent="0.2"/>
    <row r="338" s="38" customFormat="1" x14ac:dyDescent="0.2"/>
    <row r="339" s="38" customFormat="1" x14ac:dyDescent="0.2"/>
    <row r="340" s="38" customFormat="1" x14ac:dyDescent="0.2"/>
    <row r="341" s="38" customFormat="1" x14ac:dyDescent="0.2"/>
    <row r="342" s="38" customFormat="1" x14ac:dyDescent="0.2"/>
    <row r="343" s="38" customFormat="1" x14ac:dyDescent="0.2"/>
    <row r="344" s="38" customFormat="1" x14ac:dyDescent="0.2"/>
    <row r="345" s="38" customFormat="1" x14ac:dyDescent="0.2"/>
    <row r="346" s="38" customFormat="1" x14ac:dyDescent="0.2"/>
    <row r="347" s="38" customFormat="1" x14ac:dyDescent="0.2"/>
    <row r="348" s="38" customFormat="1" x14ac:dyDescent="0.2"/>
    <row r="349" s="38" customFormat="1" x14ac:dyDescent="0.2"/>
    <row r="350" s="38" customFormat="1" x14ac:dyDescent="0.2"/>
    <row r="351" s="38" customFormat="1" x14ac:dyDescent="0.2"/>
    <row r="352" s="38" customFormat="1" x14ac:dyDescent="0.2"/>
    <row r="353" s="38" customFormat="1" x14ac:dyDescent="0.2"/>
    <row r="354" s="38" customFormat="1" x14ac:dyDescent="0.2"/>
    <row r="355" s="38" customFormat="1" x14ac:dyDescent="0.2"/>
    <row r="356" s="38" customFormat="1" x14ac:dyDescent="0.2"/>
    <row r="357" s="38" customFormat="1" x14ac:dyDescent="0.2"/>
    <row r="358" s="38" customFormat="1" x14ac:dyDescent="0.2"/>
    <row r="359" s="38" customFormat="1" x14ac:dyDescent="0.2"/>
    <row r="360" s="38" customFormat="1" x14ac:dyDescent="0.2"/>
    <row r="361" s="38" customFormat="1" x14ac:dyDescent="0.2"/>
    <row r="362" s="38" customFormat="1" x14ac:dyDescent="0.2"/>
    <row r="363" s="38" customFormat="1" x14ac:dyDescent="0.2"/>
    <row r="364" s="38" customFormat="1" x14ac:dyDescent="0.2"/>
    <row r="365" s="38" customFormat="1" x14ac:dyDescent="0.2"/>
    <row r="366" s="38" customFormat="1" x14ac:dyDescent="0.2"/>
    <row r="367" s="38" customFormat="1" x14ac:dyDescent="0.2"/>
    <row r="368" s="38" customFormat="1" x14ac:dyDescent="0.2"/>
    <row r="369" s="38" customFormat="1" x14ac:dyDescent="0.2"/>
    <row r="370" s="38" customFormat="1" x14ac:dyDescent="0.2"/>
    <row r="371" s="38" customFormat="1" x14ac:dyDescent="0.2"/>
    <row r="372" s="38" customFormat="1" x14ac:dyDescent="0.2"/>
    <row r="373" s="38" customFormat="1" x14ac:dyDescent="0.2"/>
    <row r="374" s="38" customFormat="1" x14ac:dyDescent="0.2"/>
    <row r="375" s="38" customFormat="1" x14ac:dyDescent="0.2"/>
    <row r="376" s="38" customFormat="1" x14ac:dyDescent="0.2"/>
    <row r="377" s="38" customFormat="1" x14ac:dyDescent="0.2"/>
    <row r="378" s="38" customFormat="1" x14ac:dyDescent="0.2"/>
    <row r="379" s="38" customFormat="1" x14ac:dyDescent="0.2"/>
    <row r="380" s="38" customFormat="1" x14ac:dyDescent="0.2"/>
    <row r="381" s="38" customFormat="1" x14ac:dyDescent="0.2"/>
    <row r="382" s="38" customFormat="1" x14ac:dyDescent="0.2"/>
    <row r="383" s="38" customFormat="1" x14ac:dyDescent="0.2"/>
    <row r="384" s="38" customFormat="1" x14ac:dyDescent="0.2"/>
    <row r="385" s="38" customFormat="1" x14ac:dyDescent="0.2"/>
    <row r="386" s="38" customFormat="1" x14ac:dyDescent="0.2"/>
    <row r="387" s="38" customFormat="1" x14ac:dyDescent="0.2"/>
    <row r="388" s="38" customFormat="1" x14ac:dyDescent="0.2"/>
    <row r="389" s="38" customFormat="1" x14ac:dyDescent="0.2"/>
    <row r="390" s="38" customFormat="1" x14ac:dyDescent="0.2"/>
    <row r="391" s="38" customFormat="1" x14ac:dyDescent="0.2"/>
    <row r="392" s="38" customFormat="1" x14ac:dyDescent="0.2"/>
    <row r="393" s="38" customFormat="1" x14ac:dyDescent="0.2"/>
    <row r="394" s="38" customFormat="1" x14ac:dyDescent="0.2"/>
    <row r="395" s="38" customFormat="1" x14ac:dyDescent="0.2"/>
    <row r="396" s="38" customFormat="1" x14ac:dyDescent="0.2"/>
    <row r="397" s="38" customFormat="1" x14ac:dyDescent="0.2"/>
    <row r="398" s="38" customFormat="1" x14ac:dyDescent="0.2"/>
    <row r="399" s="38" customFormat="1" x14ac:dyDescent="0.2"/>
    <row r="400" s="38" customFormat="1" x14ac:dyDescent="0.2"/>
    <row r="401" s="38" customFormat="1" x14ac:dyDescent="0.2"/>
    <row r="402" s="38" customFormat="1" x14ac:dyDescent="0.2"/>
    <row r="403" s="38" customFormat="1" x14ac:dyDescent="0.2"/>
    <row r="404" s="38" customFormat="1" x14ac:dyDescent="0.2"/>
    <row r="405" s="38" customFormat="1" x14ac:dyDescent="0.2"/>
    <row r="406" s="38" customFormat="1" x14ac:dyDescent="0.2"/>
    <row r="407" s="38" customFormat="1" x14ac:dyDescent="0.2"/>
    <row r="408" s="38" customFormat="1" x14ac:dyDescent="0.2"/>
    <row r="409" s="38" customFormat="1" x14ac:dyDescent="0.2"/>
    <row r="410" s="38" customFormat="1" x14ac:dyDescent="0.2"/>
    <row r="411" s="38" customFormat="1" x14ac:dyDescent="0.2"/>
    <row r="412" s="38" customFormat="1" x14ac:dyDescent="0.2"/>
    <row r="413" s="38" customFormat="1" x14ac:dyDescent="0.2"/>
    <row r="414" s="38" customFormat="1" x14ac:dyDescent="0.2"/>
    <row r="415" s="38" customFormat="1" x14ac:dyDescent="0.2"/>
    <row r="416" s="38" customFormat="1" x14ac:dyDescent="0.2"/>
    <row r="417" s="38" customFormat="1" x14ac:dyDescent="0.2"/>
    <row r="418" s="38" customFormat="1" x14ac:dyDescent="0.2"/>
    <row r="419" s="38" customFormat="1" x14ac:dyDescent="0.2"/>
    <row r="420" s="38" customFormat="1" x14ac:dyDescent="0.2"/>
    <row r="421" s="38" customFormat="1" x14ac:dyDescent="0.2"/>
    <row r="422" s="38" customFormat="1" x14ac:dyDescent="0.2"/>
    <row r="423" s="38" customFormat="1" x14ac:dyDescent="0.2"/>
    <row r="424" s="38" customFormat="1" x14ac:dyDescent="0.2"/>
    <row r="425" s="38" customFormat="1" x14ac:dyDescent="0.2"/>
    <row r="426" s="38" customFormat="1" x14ac:dyDescent="0.2"/>
    <row r="427" s="38" customFormat="1" x14ac:dyDescent="0.2"/>
    <row r="428" s="38" customFormat="1" x14ac:dyDescent="0.2"/>
    <row r="429" s="38" customFormat="1" x14ac:dyDescent="0.2"/>
    <row r="430" s="38" customFormat="1" x14ac:dyDescent="0.2"/>
    <row r="431" s="38" customFormat="1" x14ac:dyDescent="0.2"/>
    <row r="432" s="38" customFormat="1" x14ac:dyDescent="0.2"/>
    <row r="433" s="38" customFormat="1" x14ac:dyDescent="0.2"/>
    <row r="434" s="38" customFormat="1" x14ac:dyDescent="0.2"/>
    <row r="435" s="38" customFormat="1" x14ac:dyDescent="0.2"/>
    <row r="436" s="38" customFormat="1" x14ac:dyDescent="0.2"/>
    <row r="437" s="38" customFormat="1" x14ac:dyDescent="0.2"/>
    <row r="438" s="38" customFormat="1" x14ac:dyDescent="0.2"/>
    <row r="439" s="38" customFormat="1" x14ac:dyDescent="0.2"/>
    <row r="440" s="38" customFormat="1" x14ac:dyDescent="0.2"/>
    <row r="441" s="38" customFormat="1" x14ac:dyDescent="0.2"/>
    <row r="442" s="38" customFormat="1" x14ac:dyDescent="0.2"/>
    <row r="443" s="38" customFormat="1" x14ac:dyDescent="0.2"/>
    <row r="444" s="38" customFormat="1" x14ac:dyDescent="0.2"/>
    <row r="445" s="38" customFormat="1" x14ac:dyDescent="0.2"/>
    <row r="446" s="38" customFormat="1" x14ac:dyDescent="0.2"/>
    <row r="447" s="38" customFormat="1" x14ac:dyDescent="0.2"/>
    <row r="448" s="38" customFormat="1" x14ac:dyDescent="0.2"/>
    <row r="449" s="38" customFormat="1" x14ac:dyDescent="0.2"/>
    <row r="450" s="38" customFormat="1" x14ac:dyDescent="0.2"/>
    <row r="451" s="38" customFormat="1" x14ac:dyDescent="0.2"/>
    <row r="452" s="38" customFormat="1" x14ac:dyDescent="0.2"/>
    <row r="453" s="38" customFormat="1" x14ac:dyDescent="0.2"/>
    <row r="454" s="38" customFormat="1" x14ac:dyDescent="0.2"/>
    <row r="455" s="38" customFormat="1" x14ac:dyDescent="0.2"/>
    <row r="456" s="38" customFormat="1" x14ac:dyDescent="0.2"/>
    <row r="457" s="38" customFormat="1" x14ac:dyDescent="0.2"/>
    <row r="458" s="38" customFormat="1" x14ac:dyDescent="0.2"/>
    <row r="459" s="38" customFormat="1" x14ac:dyDescent="0.2"/>
    <row r="460" s="38" customFormat="1" x14ac:dyDescent="0.2"/>
    <row r="461" s="38" customFormat="1" x14ac:dyDescent="0.2"/>
    <row r="462" s="38" customFormat="1" x14ac:dyDescent="0.2"/>
    <row r="463" s="38" customFormat="1" x14ac:dyDescent="0.2"/>
    <row r="464" s="38" customFormat="1" x14ac:dyDescent="0.2"/>
    <row r="465" s="38" customFormat="1" x14ac:dyDescent="0.2"/>
    <row r="466" s="38" customFormat="1" x14ac:dyDescent="0.2"/>
    <row r="467" s="38" customFormat="1" x14ac:dyDescent="0.2"/>
    <row r="468" s="38" customFormat="1" x14ac:dyDescent="0.2"/>
    <row r="469" s="38" customFormat="1" x14ac:dyDescent="0.2"/>
    <row r="470" s="38" customFormat="1" x14ac:dyDescent="0.2"/>
    <row r="471" s="38" customFormat="1" x14ac:dyDescent="0.2"/>
    <row r="472" s="38" customFormat="1" x14ac:dyDescent="0.2"/>
    <row r="473" s="38" customFormat="1" x14ac:dyDescent="0.2"/>
    <row r="474" s="38" customFormat="1" x14ac:dyDescent="0.2"/>
    <row r="475" s="38" customFormat="1" x14ac:dyDescent="0.2"/>
    <row r="476" s="38" customFormat="1" x14ac:dyDescent="0.2"/>
    <row r="477" s="38" customFormat="1" x14ac:dyDescent="0.2"/>
    <row r="478" s="38" customFormat="1" x14ac:dyDescent="0.2"/>
    <row r="479" s="38" customFormat="1" x14ac:dyDescent="0.2"/>
    <row r="480" s="38" customFormat="1" x14ac:dyDescent="0.2"/>
    <row r="481" s="38" customFormat="1" x14ac:dyDescent="0.2"/>
    <row r="482" s="38" customFormat="1" x14ac:dyDescent="0.2"/>
    <row r="483" s="38" customFormat="1" x14ac:dyDescent="0.2"/>
    <row r="484" s="38" customFormat="1" x14ac:dyDescent="0.2"/>
    <row r="485" s="38" customFormat="1" x14ac:dyDescent="0.2"/>
    <row r="486" s="38" customFormat="1" x14ac:dyDescent="0.2"/>
    <row r="487" s="38" customFormat="1" x14ac:dyDescent="0.2"/>
    <row r="488" s="38" customFormat="1" x14ac:dyDescent="0.2"/>
    <row r="489" s="38" customFormat="1" x14ac:dyDescent="0.2"/>
    <row r="490" s="38" customFormat="1" x14ac:dyDescent="0.2"/>
    <row r="491" s="38" customFormat="1" x14ac:dyDescent="0.2"/>
    <row r="492" s="38" customFormat="1" x14ac:dyDescent="0.2"/>
    <row r="493" s="38" customFormat="1" x14ac:dyDescent="0.2"/>
    <row r="494" s="38" customFormat="1" x14ac:dyDescent="0.2"/>
    <row r="495" s="38" customFormat="1" x14ac:dyDescent="0.2"/>
    <row r="496" s="38" customFormat="1" x14ac:dyDescent="0.2"/>
    <row r="497" s="38" customFormat="1" x14ac:dyDescent="0.2"/>
    <row r="498" s="38" customFormat="1" x14ac:dyDescent="0.2"/>
    <row r="499" s="38" customFormat="1" x14ac:dyDescent="0.2"/>
    <row r="500" s="38" customFormat="1" x14ac:dyDescent="0.2"/>
    <row r="501" s="38" customFormat="1" x14ac:dyDescent="0.2"/>
    <row r="502" s="38" customFormat="1" x14ac:dyDescent="0.2"/>
    <row r="503" s="38" customFormat="1" x14ac:dyDescent="0.2"/>
    <row r="504" s="38" customFormat="1" x14ac:dyDescent="0.2"/>
    <row r="505" s="38" customFormat="1" x14ac:dyDescent="0.2"/>
    <row r="506" s="38" customFormat="1" x14ac:dyDescent="0.2"/>
    <row r="507" s="38" customFormat="1" x14ac:dyDescent="0.2"/>
    <row r="508" s="38" customFormat="1" x14ac:dyDescent="0.2"/>
    <row r="509" s="38" customFormat="1" x14ac:dyDescent="0.2"/>
    <row r="510" s="38" customFormat="1" x14ac:dyDescent="0.2"/>
    <row r="511" s="38" customFormat="1" x14ac:dyDescent="0.2"/>
    <row r="512" s="38" customFormat="1" x14ac:dyDescent="0.2"/>
    <row r="513" s="38" customFormat="1" x14ac:dyDescent="0.2"/>
    <row r="514" s="38" customFormat="1" x14ac:dyDescent="0.2"/>
    <row r="515" s="38" customFormat="1" x14ac:dyDescent="0.2"/>
    <row r="516" s="38" customFormat="1" x14ac:dyDescent="0.2"/>
    <row r="517" s="38" customFormat="1" x14ac:dyDescent="0.2"/>
    <row r="518" s="38" customFormat="1" x14ac:dyDescent="0.2"/>
    <row r="519" s="38" customFormat="1" x14ac:dyDescent="0.2"/>
    <row r="520" s="38" customFormat="1" x14ac:dyDescent="0.2"/>
    <row r="521" s="38" customFormat="1" x14ac:dyDescent="0.2"/>
    <row r="522" s="38" customFormat="1" x14ac:dyDescent="0.2"/>
    <row r="523" s="38" customFormat="1" x14ac:dyDescent="0.2"/>
    <row r="524" s="38" customFormat="1" x14ac:dyDescent="0.2"/>
    <row r="525" s="38" customFormat="1" x14ac:dyDescent="0.2"/>
    <row r="526" s="38" customFormat="1" x14ac:dyDescent="0.2"/>
    <row r="527" s="38" customFormat="1" x14ac:dyDescent="0.2"/>
    <row r="528" s="38" customFormat="1" x14ac:dyDescent="0.2"/>
    <row r="529" s="38" customFormat="1" x14ac:dyDescent="0.2"/>
    <row r="530" s="38" customFormat="1" x14ac:dyDescent="0.2"/>
    <row r="531" s="38" customFormat="1" x14ac:dyDescent="0.2"/>
    <row r="532" s="38" customFormat="1" x14ac:dyDescent="0.2"/>
    <row r="533" s="38" customFormat="1" x14ac:dyDescent="0.2"/>
    <row r="534" s="38" customFormat="1" x14ac:dyDescent="0.2"/>
    <row r="535" s="38" customFormat="1" x14ac:dyDescent="0.2"/>
    <row r="536" s="38" customFormat="1" x14ac:dyDescent="0.2"/>
    <row r="537" s="38" customFormat="1" x14ac:dyDescent="0.2"/>
    <row r="538" s="38" customFormat="1" x14ac:dyDescent="0.2"/>
    <row r="539" s="38" customFormat="1" x14ac:dyDescent="0.2"/>
    <row r="540" s="38" customFormat="1" x14ac:dyDescent="0.2"/>
    <row r="541" s="38" customFormat="1" x14ac:dyDescent="0.2"/>
    <row r="542" s="38" customFormat="1" x14ac:dyDescent="0.2"/>
    <row r="543" s="38" customFormat="1" x14ac:dyDescent="0.2"/>
    <row r="544" s="38" customFormat="1" x14ac:dyDescent="0.2"/>
    <row r="545" s="38" customFormat="1" x14ac:dyDescent="0.2"/>
    <row r="546" s="38" customFormat="1" x14ac:dyDescent="0.2"/>
    <row r="547" s="38" customFormat="1" x14ac:dyDescent="0.2"/>
    <row r="548" s="38" customFormat="1" x14ac:dyDescent="0.2"/>
    <row r="549" s="38" customFormat="1" x14ac:dyDescent="0.2"/>
    <row r="550" s="38" customFormat="1" x14ac:dyDescent="0.2"/>
    <row r="551" s="38" customFormat="1" x14ac:dyDescent="0.2"/>
    <row r="552" s="38" customFormat="1" x14ac:dyDescent="0.2"/>
    <row r="553" s="38" customFormat="1" x14ac:dyDescent="0.2"/>
    <row r="554" s="38" customFormat="1" x14ac:dyDescent="0.2"/>
    <row r="555" s="38" customFormat="1" x14ac:dyDescent="0.2"/>
    <row r="556" s="38" customFormat="1" x14ac:dyDescent="0.2"/>
    <row r="557" s="38" customFormat="1" x14ac:dyDescent="0.2"/>
    <row r="558" s="38" customFormat="1" x14ac:dyDescent="0.2"/>
    <row r="559" s="38" customFormat="1" x14ac:dyDescent="0.2"/>
    <row r="560" s="38" customFormat="1" x14ac:dyDescent="0.2"/>
    <row r="561" s="38" customFormat="1" x14ac:dyDescent="0.2"/>
    <row r="562" s="38" customFormat="1" x14ac:dyDescent="0.2"/>
    <row r="563" s="38" customFormat="1" x14ac:dyDescent="0.2"/>
    <row r="564" s="38" customFormat="1" x14ac:dyDescent="0.2"/>
    <row r="565" s="38" customFormat="1" x14ac:dyDescent="0.2"/>
    <row r="566" s="38" customFormat="1" x14ac:dyDescent="0.2"/>
    <row r="567" s="38" customFormat="1" x14ac:dyDescent="0.2"/>
    <row r="568" s="38" customFormat="1" x14ac:dyDescent="0.2"/>
    <row r="569" s="38" customFormat="1" x14ac:dyDescent="0.2"/>
    <row r="570" s="38" customFormat="1" x14ac:dyDescent="0.2"/>
    <row r="571" s="38" customFormat="1" x14ac:dyDescent="0.2"/>
    <row r="572" s="38" customFormat="1" x14ac:dyDescent="0.2"/>
    <row r="573" s="38" customFormat="1" x14ac:dyDescent="0.2"/>
    <row r="574" s="38" customFormat="1" x14ac:dyDescent="0.2"/>
    <row r="575" s="38" customFormat="1" x14ac:dyDescent="0.2"/>
    <row r="576" s="38" customFormat="1" x14ac:dyDescent="0.2"/>
    <row r="577" s="38" customFormat="1" x14ac:dyDescent="0.2"/>
    <row r="578" s="38" customFormat="1" x14ac:dyDescent="0.2"/>
    <row r="579" s="38" customFormat="1" x14ac:dyDescent="0.2"/>
    <row r="580" s="38" customFormat="1" x14ac:dyDescent="0.2"/>
    <row r="581" s="38" customFormat="1" x14ac:dyDescent="0.2"/>
    <row r="582" s="38" customFormat="1" x14ac:dyDescent="0.2"/>
    <row r="583" s="38" customFormat="1" x14ac:dyDescent="0.2"/>
    <row r="584" s="38" customFormat="1" x14ac:dyDescent="0.2"/>
    <row r="585" s="38" customFormat="1" x14ac:dyDescent="0.2"/>
    <row r="586" s="38" customFormat="1" x14ac:dyDescent="0.2"/>
    <row r="587" s="38" customFormat="1" x14ac:dyDescent="0.2"/>
    <row r="588" s="38" customFormat="1" x14ac:dyDescent="0.2"/>
    <row r="589" s="38" customFormat="1" x14ac:dyDescent="0.2"/>
    <row r="590" s="38" customFormat="1" x14ac:dyDescent="0.2"/>
    <row r="591" s="38" customFormat="1" x14ac:dyDescent="0.2"/>
    <row r="592" s="38" customFormat="1" x14ac:dyDescent="0.2"/>
    <row r="593" s="38" customFormat="1" x14ac:dyDescent="0.2"/>
    <row r="594" s="38" customFormat="1" x14ac:dyDescent="0.2"/>
    <row r="595" s="38" customFormat="1" x14ac:dyDescent="0.2"/>
    <row r="596" s="38" customFormat="1" x14ac:dyDescent="0.2"/>
    <row r="597" s="38" customFormat="1" x14ac:dyDescent="0.2"/>
    <row r="598" s="38" customFormat="1" x14ac:dyDescent="0.2"/>
    <row r="599" s="38" customFormat="1" x14ac:dyDescent="0.2"/>
    <row r="600" s="38" customFormat="1" x14ac:dyDescent="0.2"/>
    <row r="601" s="38" customFormat="1" x14ac:dyDescent="0.2"/>
    <row r="602" s="38" customFormat="1" x14ac:dyDescent="0.2"/>
    <row r="603" s="38" customFormat="1" x14ac:dyDescent="0.2"/>
    <row r="604" s="38" customFormat="1" x14ac:dyDescent="0.2"/>
    <row r="605" s="38" customFormat="1" x14ac:dyDescent="0.2"/>
    <row r="606" s="38" customFormat="1" x14ac:dyDescent="0.2"/>
    <row r="607" s="38" customFormat="1" x14ac:dyDescent="0.2"/>
    <row r="608" s="38" customFormat="1" x14ac:dyDescent="0.2"/>
    <row r="609" s="38" customFormat="1" x14ac:dyDescent="0.2"/>
    <row r="610" s="38" customFormat="1" x14ac:dyDescent="0.2"/>
    <row r="611" s="38" customFormat="1" x14ac:dyDescent="0.2"/>
    <row r="612" s="38" customFormat="1" x14ac:dyDescent="0.2"/>
    <row r="613" s="38" customFormat="1" x14ac:dyDescent="0.2"/>
    <row r="614" s="38" customFormat="1" x14ac:dyDescent="0.2"/>
    <row r="615" s="38" customFormat="1" x14ac:dyDescent="0.2"/>
    <row r="616" s="38" customFormat="1" x14ac:dyDescent="0.2"/>
    <row r="617" s="38" customFormat="1" x14ac:dyDescent="0.2"/>
    <row r="618" s="38" customFormat="1" x14ac:dyDescent="0.2"/>
    <row r="619" s="38" customFormat="1" x14ac:dyDescent="0.2"/>
    <row r="620" s="38" customFormat="1" x14ac:dyDescent="0.2"/>
    <row r="621" s="38" customFormat="1" x14ac:dyDescent="0.2"/>
    <row r="622" s="38" customFormat="1" x14ac:dyDescent="0.2"/>
    <row r="623" s="38" customFormat="1" x14ac:dyDescent="0.2"/>
    <row r="624" s="38" customFormat="1" x14ac:dyDescent="0.2"/>
    <row r="625" s="38" customFormat="1" x14ac:dyDescent="0.2"/>
    <row r="626" s="38" customFormat="1" x14ac:dyDescent="0.2"/>
    <row r="627" s="38" customFormat="1" x14ac:dyDescent="0.2"/>
    <row r="628" s="38" customFormat="1" x14ac:dyDescent="0.2"/>
    <row r="629" s="38" customFormat="1" x14ac:dyDescent="0.2"/>
    <row r="630" s="38" customFormat="1" x14ac:dyDescent="0.2"/>
    <row r="631" s="38" customFormat="1" x14ac:dyDescent="0.2"/>
    <row r="632" s="38" customFormat="1" x14ac:dyDescent="0.2"/>
    <row r="633" s="38" customFormat="1" x14ac:dyDescent="0.2"/>
    <row r="634" s="38" customFormat="1" x14ac:dyDescent="0.2"/>
    <row r="635" s="38" customFormat="1" x14ac:dyDescent="0.2"/>
    <row r="636" s="38" customFormat="1" x14ac:dyDescent="0.2"/>
    <row r="637" s="38" customFormat="1" x14ac:dyDescent="0.2"/>
    <row r="638" s="38" customFormat="1" x14ac:dyDescent="0.2"/>
    <row r="639" s="38" customFormat="1" x14ac:dyDescent="0.2"/>
    <row r="640" s="38" customFormat="1" x14ac:dyDescent="0.2"/>
    <row r="641" s="38" customFormat="1" x14ac:dyDescent="0.2"/>
    <row r="642" s="38" customFormat="1" x14ac:dyDescent="0.2"/>
    <row r="643" s="38" customFormat="1" x14ac:dyDescent="0.2"/>
    <row r="644" s="38" customFormat="1" x14ac:dyDescent="0.2"/>
    <row r="645" s="38" customFormat="1" x14ac:dyDescent="0.2"/>
    <row r="646" s="38" customFormat="1" x14ac:dyDescent="0.2"/>
    <row r="647" s="38" customFormat="1" x14ac:dyDescent="0.2"/>
    <row r="648" s="38" customFormat="1" x14ac:dyDescent="0.2"/>
    <row r="649" s="38" customFormat="1" x14ac:dyDescent="0.2"/>
    <row r="650" s="38" customFormat="1" x14ac:dyDescent="0.2"/>
    <row r="651" s="38" customFormat="1" x14ac:dyDescent="0.2"/>
    <row r="652" s="38" customFormat="1" x14ac:dyDescent="0.2"/>
    <row r="653" s="38" customFormat="1" x14ac:dyDescent="0.2"/>
    <row r="654" s="38" customFormat="1" x14ac:dyDescent="0.2"/>
    <row r="655" s="38" customFormat="1" x14ac:dyDescent="0.2"/>
    <row r="656" s="38" customFormat="1" x14ac:dyDescent="0.2"/>
    <row r="657" s="38" customFormat="1" x14ac:dyDescent="0.2"/>
    <row r="658" s="38" customFormat="1" x14ac:dyDescent="0.2"/>
    <row r="659" s="38" customFormat="1" x14ac:dyDescent="0.2"/>
    <row r="660" s="38" customFormat="1" x14ac:dyDescent="0.2"/>
    <row r="661" s="38" customFormat="1" x14ac:dyDescent="0.2"/>
    <row r="662" s="38" customFormat="1" x14ac:dyDescent="0.2"/>
    <row r="663" s="38" customFormat="1" x14ac:dyDescent="0.2"/>
    <row r="664" s="38" customFormat="1" x14ac:dyDescent="0.2"/>
    <row r="665" s="38" customFormat="1" x14ac:dyDescent="0.2"/>
    <row r="666" s="38" customFormat="1" x14ac:dyDescent="0.2"/>
    <row r="667" s="38" customFormat="1" x14ac:dyDescent="0.2"/>
    <row r="668" s="38" customFormat="1" x14ac:dyDescent="0.2"/>
    <row r="669" s="38" customFormat="1" x14ac:dyDescent="0.2"/>
    <row r="670" s="38" customFormat="1" x14ac:dyDescent="0.2"/>
    <row r="671" s="38" customFormat="1" x14ac:dyDescent="0.2"/>
    <row r="672" s="38" customFormat="1" x14ac:dyDescent="0.2"/>
    <row r="673" s="38" customFormat="1" x14ac:dyDescent="0.2"/>
    <row r="674" s="38" customFormat="1" x14ac:dyDescent="0.2"/>
    <row r="675" s="38" customFormat="1" x14ac:dyDescent="0.2"/>
    <row r="676" s="38" customFormat="1" x14ac:dyDescent="0.2"/>
    <row r="677" s="38" customFormat="1" x14ac:dyDescent="0.2"/>
    <row r="678" s="38" customFormat="1" x14ac:dyDescent="0.2"/>
    <row r="679" s="38" customFormat="1" x14ac:dyDescent="0.2"/>
    <row r="680" s="38" customFormat="1" x14ac:dyDescent="0.2"/>
    <row r="681" s="38" customFormat="1" x14ac:dyDescent="0.2"/>
    <row r="682" s="38" customFormat="1" x14ac:dyDescent="0.2"/>
    <row r="683" s="38" customFormat="1" x14ac:dyDescent="0.2"/>
    <row r="684" s="38" customFormat="1" x14ac:dyDescent="0.2"/>
    <row r="685" s="38" customFormat="1" x14ac:dyDescent="0.2"/>
    <row r="686" s="38" customFormat="1" x14ac:dyDescent="0.2"/>
    <row r="687" s="38" customFormat="1" x14ac:dyDescent="0.2"/>
    <row r="688" s="38" customFormat="1" x14ac:dyDescent="0.2"/>
    <row r="689" s="38" customFormat="1" x14ac:dyDescent="0.2"/>
    <row r="690" s="38" customFormat="1" x14ac:dyDescent="0.2"/>
    <row r="691" s="38" customFormat="1" x14ac:dyDescent="0.2"/>
    <row r="692" s="38" customFormat="1" x14ac:dyDescent="0.2"/>
    <row r="693" s="38" customFormat="1" x14ac:dyDescent="0.2"/>
    <row r="694" s="38" customFormat="1" x14ac:dyDescent="0.2"/>
    <row r="695" s="38" customFormat="1" x14ac:dyDescent="0.2"/>
    <row r="696" s="38" customFormat="1" x14ac:dyDescent="0.2"/>
    <row r="697" s="38" customFormat="1" x14ac:dyDescent="0.2"/>
    <row r="698" s="38" customFormat="1" x14ac:dyDescent="0.2"/>
    <row r="699" s="38" customFormat="1" x14ac:dyDescent="0.2"/>
    <row r="700" s="38" customFormat="1" x14ac:dyDescent="0.2"/>
    <row r="701" s="38" customFormat="1" x14ac:dyDescent="0.2"/>
    <row r="702" s="38" customFormat="1" x14ac:dyDescent="0.2"/>
    <row r="703" s="38" customFormat="1" x14ac:dyDescent="0.2"/>
    <row r="704" s="38" customFormat="1" x14ac:dyDescent="0.2"/>
    <row r="705" s="38" customFormat="1" x14ac:dyDescent="0.2"/>
    <row r="706" s="38" customFormat="1" x14ac:dyDescent="0.2"/>
    <row r="707" s="38" customFormat="1" x14ac:dyDescent="0.2"/>
    <row r="708" s="38" customFormat="1" x14ac:dyDescent="0.2"/>
    <row r="709" s="38" customFormat="1" x14ac:dyDescent="0.2"/>
    <row r="710" s="38" customFormat="1" x14ac:dyDescent="0.2"/>
    <row r="711" s="38" customFormat="1" x14ac:dyDescent="0.2"/>
    <row r="712" s="38" customFormat="1" x14ac:dyDescent="0.2"/>
    <row r="713" s="38" customFormat="1" x14ac:dyDescent="0.2"/>
    <row r="714" s="38" customFormat="1" x14ac:dyDescent="0.2"/>
    <row r="715" s="38" customFormat="1" x14ac:dyDescent="0.2"/>
    <row r="716" s="38" customFormat="1" x14ac:dyDescent="0.2"/>
    <row r="717" s="38" customFormat="1" x14ac:dyDescent="0.2"/>
    <row r="718" s="38" customFormat="1" x14ac:dyDescent="0.2"/>
    <row r="719" s="38" customFormat="1" x14ac:dyDescent="0.2"/>
    <row r="720" s="38" customFormat="1" x14ac:dyDescent="0.2"/>
    <row r="721" s="38" customFormat="1" x14ac:dyDescent="0.2"/>
    <row r="722" s="38" customFormat="1" x14ac:dyDescent="0.2"/>
    <row r="723" s="38" customFormat="1" x14ac:dyDescent="0.2"/>
    <row r="724" s="38" customFormat="1" x14ac:dyDescent="0.2"/>
    <row r="725" s="38" customFormat="1" x14ac:dyDescent="0.2"/>
    <row r="726" s="38" customFormat="1" x14ac:dyDescent="0.2"/>
    <row r="727" s="38" customFormat="1" x14ac:dyDescent="0.2"/>
    <row r="728" s="38" customFormat="1" x14ac:dyDescent="0.2"/>
    <row r="729" s="38" customFormat="1" x14ac:dyDescent="0.2"/>
    <row r="730" s="38" customFormat="1" x14ac:dyDescent="0.2"/>
    <row r="731" s="38" customFormat="1" x14ac:dyDescent="0.2"/>
    <row r="732" s="38" customFormat="1" x14ac:dyDescent="0.2"/>
    <row r="733" s="38" customFormat="1" x14ac:dyDescent="0.2"/>
    <row r="734" s="38" customFormat="1" x14ac:dyDescent="0.2"/>
    <row r="735" s="38" customFormat="1" x14ac:dyDescent="0.2"/>
    <row r="736" s="38" customFormat="1" x14ac:dyDescent="0.2"/>
    <row r="737" s="38" customFormat="1" x14ac:dyDescent="0.2"/>
    <row r="738" s="38" customFormat="1" x14ac:dyDescent="0.2"/>
    <row r="739" s="38" customFormat="1" x14ac:dyDescent="0.2"/>
    <row r="740" s="38" customFormat="1" x14ac:dyDescent="0.2"/>
    <row r="741" s="38" customFormat="1" x14ac:dyDescent="0.2"/>
    <row r="742" s="38" customFormat="1" x14ac:dyDescent="0.2"/>
    <row r="743" s="38" customFormat="1" x14ac:dyDescent="0.2"/>
    <row r="744" s="38" customFormat="1" x14ac:dyDescent="0.2"/>
    <row r="745" s="38" customFormat="1" x14ac:dyDescent="0.2"/>
    <row r="746" s="38" customFormat="1" x14ac:dyDescent="0.2"/>
    <row r="747" s="38" customFormat="1" x14ac:dyDescent="0.2"/>
    <row r="748" s="38" customFormat="1" x14ac:dyDescent="0.2"/>
    <row r="749" s="38" customFormat="1" x14ac:dyDescent="0.2"/>
    <row r="750" s="38" customFormat="1" x14ac:dyDescent="0.2"/>
    <row r="751" s="38" customFormat="1" x14ac:dyDescent="0.2"/>
    <row r="752" s="38" customFormat="1" x14ac:dyDescent="0.2"/>
    <row r="753" s="38" customFormat="1" x14ac:dyDescent="0.2"/>
    <row r="754" s="38" customFormat="1" x14ac:dyDescent="0.2"/>
    <row r="755" s="38" customFormat="1" x14ac:dyDescent="0.2"/>
    <row r="756" s="38" customFormat="1" x14ac:dyDescent="0.2"/>
    <row r="757" s="38" customFormat="1" x14ac:dyDescent="0.2"/>
    <row r="758" s="38" customFormat="1" x14ac:dyDescent="0.2"/>
    <row r="759" s="38" customFormat="1" x14ac:dyDescent="0.2"/>
    <row r="760" s="38" customFormat="1" x14ac:dyDescent="0.2"/>
    <row r="761" s="38" customFormat="1" x14ac:dyDescent="0.2"/>
    <row r="762" s="38" customFormat="1" x14ac:dyDescent="0.2"/>
    <row r="763" s="38" customFormat="1" x14ac:dyDescent="0.2"/>
    <row r="764" s="38" customFormat="1" x14ac:dyDescent="0.2"/>
    <row r="765" s="38" customFormat="1" x14ac:dyDescent="0.2"/>
    <row r="766" s="38" customFormat="1" x14ac:dyDescent="0.2"/>
    <row r="767" s="38" customFormat="1" x14ac:dyDescent="0.2"/>
    <row r="768" s="38" customFormat="1" x14ac:dyDescent="0.2"/>
    <row r="769" s="38" customFormat="1" x14ac:dyDescent="0.2"/>
    <row r="770" s="38" customFormat="1" x14ac:dyDescent="0.2"/>
    <row r="771" s="38" customFormat="1" x14ac:dyDescent="0.2"/>
    <row r="772" s="38" customFormat="1" x14ac:dyDescent="0.2"/>
    <row r="773" s="38" customFormat="1" x14ac:dyDescent="0.2"/>
    <row r="774" s="38" customFormat="1" x14ac:dyDescent="0.2"/>
    <row r="775" s="38" customFormat="1" x14ac:dyDescent="0.2"/>
    <row r="776" s="38" customFormat="1" x14ac:dyDescent="0.2"/>
    <row r="777" s="38" customFormat="1" x14ac:dyDescent="0.2"/>
    <row r="778" s="38" customFormat="1" x14ac:dyDescent="0.2"/>
    <row r="779" s="38" customFormat="1" x14ac:dyDescent="0.2"/>
    <row r="780" s="38" customFormat="1" x14ac:dyDescent="0.2"/>
    <row r="781" s="38" customFormat="1" x14ac:dyDescent="0.2"/>
    <row r="782" s="38" customFormat="1" x14ac:dyDescent="0.2"/>
    <row r="783" s="38" customFormat="1" x14ac:dyDescent="0.2"/>
    <row r="784" s="38" customFormat="1" x14ac:dyDescent="0.2"/>
    <row r="785" s="38" customFormat="1" x14ac:dyDescent="0.2"/>
    <row r="786" s="38" customFormat="1" x14ac:dyDescent="0.2"/>
    <row r="787" s="38" customFormat="1" x14ac:dyDescent="0.2"/>
    <row r="788" s="38" customFormat="1" x14ac:dyDescent="0.2"/>
    <row r="789" s="38" customFormat="1" x14ac:dyDescent="0.2"/>
    <row r="790" s="38" customFormat="1" x14ac:dyDescent="0.2"/>
    <row r="791" s="38" customFormat="1" x14ac:dyDescent="0.2"/>
    <row r="792" s="38" customFormat="1" x14ac:dyDescent="0.2"/>
    <row r="793" s="38" customFormat="1" x14ac:dyDescent="0.2"/>
    <row r="794" s="38" customFormat="1" x14ac:dyDescent="0.2"/>
    <row r="795" s="38" customFormat="1" x14ac:dyDescent="0.2"/>
    <row r="796" s="38" customFormat="1" x14ac:dyDescent="0.2"/>
    <row r="797" s="38" customFormat="1" x14ac:dyDescent="0.2"/>
    <row r="798" s="38" customFormat="1" x14ac:dyDescent="0.2"/>
    <row r="799" s="38" customFormat="1" x14ac:dyDescent="0.2"/>
    <row r="800" s="38" customFormat="1" x14ac:dyDescent="0.2"/>
    <row r="801" s="38" customFormat="1" x14ac:dyDescent="0.2"/>
    <row r="802" s="38" customFormat="1" x14ac:dyDescent="0.2"/>
    <row r="803" s="38" customFormat="1" x14ac:dyDescent="0.2"/>
    <row r="804" s="38" customFormat="1" x14ac:dyDescent="0.2"/>
    <row r="805" s="38" customFormat="1" x14ac:dyDescent="0.2"/>
    <row r="806" s="38" customFormat="1" x14ac:dyDescent="0.2"/>
    <row r="807" s="38" customFormat="1" x14ac:dyDescent="0.2"/>
    <row r="808" s="38" customFormat="1" x14ac:dyDescent="0.2"/>
    <row r="809" s="38" customFormat="1" x14ac:dyDescent="0.2"/>
    <row r="810" s="38" customFormat="1" x14ac:dyDescent="0.2"/>
    <row r="811" s="38" customFormat="1" x14ac:dyDescent="0.2"/>
    <row r="812" s="38" customFormat="1" x14ac:dyDescent="0.2"/>
    <row r="813" s="38" customFormat="1" x14ac:dyDescent="0.2"/>
    <row r="814" s="38" customFormat="1" x14ac:dyDescent="0.2"/>
    <row r="815" s="38" customFormat="1" x14ac:dyDescent="0.2"/>
    <row r="816" s="38" customFormat="1" x14ac:dyDescent="0.2"/>
    <row r="817" s="38" customFormat="1" x14ac:dyDescent="0.2"/>
    <row r="818" s="38" customFormat="1" x14ac:dyDescent="0.2"/>
    <row r="819" s="38" customFormat="1" x14ac:dyDescent="0.2"/>
    <row r="820" s="38" customFormat="1" x14ac:dyDescent="0.2"/>
    <row r="821" s="38" customFormat="1" x14ac:dyDescent="0.2"/>
    <row r="822" s="38" customFormat="1" x14ac:dyDescent="0.2"/>
    <row r="823" s="38" customFormat="1" x14ac:dyDescent="0.2"/>
    <row r="824" s="38" customFormat="1" x14ac:dyDescent="0.2"/>
    <row r="825" s="38" customFormat="1" x14ac:dyDescent="0.2"/>
    <row r="826" s="38" customFormat="1" x14ac:dyDescent="0.2"/>
    <row r="827" s="38" customFormat="1" x14ac:dyDescent="0.2"/>
    <row r="828" s="38" customFormat="1" x14ac:dyDescent="0.2"/>
    <row r="829" s="38" customFormat="1" x14ac:dyDescent="0.2"/>
    <row r="830" s="38" customFormat="1" x14ac:dyDescent="0.2"/>
    <row r="831" s="38" customFormat="1" x14ac:dyDescent="0.2"/>
    <row r="832" s="38" customFormat="1" x14ac:dyDescent="0.2"/>
    <row r="833" s="38" customFormat="1" x14ac:dyDescent="0.2"/>
    <row r="834" s="38" customFormat="1" x14ac:dyDescent="0.2"/>
    <row r="835" s="38" customFormat="1" x14ac:dyDescent="0.2"/>
    <row r="836" s="38" customFormat="1" x14ac:dyDescent="0.2"/>
    <row r="837" s="38" customFormat="1" x14ac:dyDescent="0.2"/>
    <row r="838" s="38" customFormat="1" x14ac:dyDescent="0.2"/>
    <row r="839" s="38" customFormat="1" x14ac:dyDescent="0.2"/>
    <row r="840" s="38" customFormat="1" x14ac:dyDescent="0.2"/>
    <row r="841" s="38" customFormat="1" x14ac:dyDescent="0.2"/>
    <row r="842" s="38" customFormat="1" x14ac:dyDescent="0.2"/>
    <row r="843" s="38" customFormat="1" x14ac:dyDescent="0.2"/>
    <row r="844" s="38" customFormat="1" x14ac:dyDescent="0.2"/>
    <row r="845" s="38" customFormat="1" x14ac:dyDescent="0.2"/>
    <row r="846" s="38" customFormat="1" x14ac:dyDescent="0.2"/>
    <row r="847" s="38" customFormat="1" x14ac:dyDescent="0.2"/>
    <row r="848" s="38" customFormat="1" x14ac:dyDescent="0.2"/>
    <row r="849" s="38" customFormat="1" x14ac:dyDescent="0.2"/>
    <row r="850" s="38" customFormat="1" x14ac:dyDescent="0.2"/>
    <row r="851" s="38" customFormat="1" x14ac:dyDescent="0.2"/>
    <row r="852" s="38" customFormat="1" x14ac:dyDescent="0.2"/>
    <row r="853" s="38" customFormat="1" x14ac:dyDescent="0.2"/>
    <row r="854" s="38" customFormat="1" x14ac:dyDescent="0.2"/>
    <row r="855" s="38" customFormat="1" x14ac:dyDescent="0.2"/>
    <row r="856" s="38" customFormat="1" x14ac:dyDescent="0.2"/>
    <row r="857" s="38" customFormat="1" x14ac:dyDescent="0.2"/>
    <row r="858" s="38" customFormat="1" x14ac:dyDescent="0.2"/>
    <row r="859" s="38" customFormat="1" x14ac:dyDescent="0.2"/>
    <row r="860" s="38" customFormat="1" x14ac:dyDescent="0.2"/>
    <row r="861" s="38" customFormat="1" x14ac:dyDescent="0.2"/>
    <row r="862" s="38" customFormat="1" x14ac:dyDescent="0.2"/>
    <row r="863" s="38" customFormat="1" x14ac:dyDescent="0.2"/>
    <row r="864" s="38" customFormat="1" x14ac:dyDescent="0.2"/>
    <row r="865" s="38" customFormat="1" x14ac:dyDescent="0.2"/>
    <row r="866" s="38" customFormat="1" x14ac:dyDescent="0.2"/>
    <row r="867" s="38" customFormat="1" x14ac:dyDescent="0.2"/>
    <row r="868" s="38" customFormat="1" x14ac:dyDescent="0.2"/>
    <row r="869" s="38" customFormat="1" x14ac:dyDescent="0.2"/>
    <row r="870" s="38" customFormat="1" x14ac:dyDescent="0.2"/>
    <row r="871" s="38" customFormat="1" x14ac:dyDescent="0.2"/>
    <row r="872" s="38" customFormat="1" x14ac:dyDescent="0.2"/>
    <row r="873" s="38" customFormat="1" x14ac:dyDescent="0.2"/>
    <row r="874" s="38" customFormat="1" x14ac:dyDescent="0.2"/>
    <row r="875" s="38" customFormat="1" x14ac:dyDescent="0.2"/>
    <row r="876" s="38" customFormat="1" x14ac:dyDescent="0.2"/>
    <row r="877" s="38" customFormat="1" x14ac:dyDescent="0.2"/>
    <row r="878" s="38" customFormat="1" x14ac:dyDescent="0.2"/>
    <row r="879" s="38" customFormat="1" x14ac:dyDescent="0.2"/>
    <row r="880" s="38" customFormat="1" x14ac:dyDescent="0.2"/>
    <row r="881" s="38" customFormat="1" x14ac:dyDescent="0.2"/>
    <row r="882" s="38" customFormat="1" x14ac:dyDescent="0.2"/>
    <row r="883" s="38" customFormat="1" x14ac:dyDescent="0.2"/>
    <row r="884" s="38" customFormat="1" x14ac:dyDescent="0.2"/>
    <row r="885" s="38" customFormat="1" x14ac:dyDescent="0.2"/>
    <row r="886" s="38" customFormat="1" x14ac:dyDescent="0.2"/>
    <row r="887" s="38" customFormat="1" x14ac:dyDescent="0.2"/>
    <row r="888" s="38" customFormat="1" x14ac:dyDescent="0.2"/>
    <row r="889" s="38" customFormat="1" x14ac:dyDescent="0.2"/>
    <row r="890" s="38" customFormat="1" x14ac:dyDescent="0.2"/>
    <row r="891" s="38" customFormat="1" x14ac:dyDescent="0.2"/>
    <row r="892" s="38" customFormat="1" x14ac:dyDescent="0.2"/>
    <row r="893" s="38" customFormat="1" x14ac:dyDescent="0.2"/>
    <row r="894" s="38" customFormat="1" x14ac:dyDescent="0.2"/>
    <row r="895" s="38" customFormat="1" x14ac:dyDescent="0.2"/>
    <row r="896" s="38" customFormat="1" x14ac:dyDescent="0.2"/>
    <row r="897" s="38" customFormat="1" x14ac:dyDescent="0.2"/>
    <row r="898" s="38" customFormat="1" x14ac:dyDescent="0.2"/>
    <row r="899" s="38" customFormat="1" x14ac:dyDescent="0.2"/>
    <row r="900" s="38" customFormat="1" x14ac:dyDescent="0.2"/>
    <row r="901" s="38" customFormat="1" x14ac:dyDescent="0.2"/>
    <row r="902" s="38" customFormat="1" x14ac:dyDescent="0.2"/>
    <row r="903" s="38" customFormat="1" x14ac:dyDescent="0.2"/>
    <row r="904" s="38" customFormat="1" x14ac:dyDescent="0.2"/>
    <row r="905" s="38" customFormat="1" x14ac:dyDescent="0.2"/>
    <row r="906" s="38" customFormat="1" x14ac:dyDescent="0.2"/>
    <row r="907" s="38" customFormat="1" x14ac:dyDescent="0.2"/>
    <row r="908" s="38" customFormat="1" x14ac:dyDescent="0.2"/>
    <row r="909" s="38" customFormat="1" x14ac:dyDescent="0.2"/>
    <row r="910" s="38" customFormat="1" x14ac:dyDescent="0.2"/>
    <row r="911" s="38" customFormat="1" x14ac:dyDescent="0.2"/>
    <row r="912" s="38" customFormat="1" x14ac:dyDescent="0.2"/>
    <row r="913" s="38" customFormat="1" x14ac:dyDescent="0.2"/>
    <row r="914" s="38" customFormat="1" x14ac:dyDescent="0.2"/>
    <row r="915" s="38" customFormat="1" x14ac:dyDescent="0.2"/>
    <row r="916" s="38" customFormat="1" x14ac:dyDescent="0.2"/>
    <row r="917" s="38" customFormat="1" x14ac:dyDescent="0.2"/>
    <row r="918" s="38" customFormat="1" x14ac:dyDescent="0.2"/>
    <row r="919" s="38" customFormat="1" x14ac:dyDescent="0.2"/>
    <row r="920" s="38" customFormat="1" x14ac:dyDescent="0.2"/>
    <row r="921" s="38" customFormat="1" x14ac:dyDescent="0.2"/>
    <row r="922" s="38" customFormat="1" x14ac:dyDescent="0.2"/>
    <row r="923" s="38" customFormat="1" x14ac:dyDescent="0.2"/>
    <row r="924" s="38" customFormat="1" x14ac:dyDescent="0.2"/>
    <row r="925" s="38" customFormat="1" x14ac:dyDescent="0.2"/>
    <row r="926" s="38" customFormat="1" x14ac:dyDescent="0.2"/>
    <row r="927" s="38" customFormat="1" x14ac:dyDescent="0.2"/>
    <row r="928" s="38" customFormat="1" x14ac:dyDescent="0.2"/>
    <row r="929" s="38" customFormat="1" x14ac:dyDescent="0.2"/>
    <row r="930" s="38" customFormat="1" x14ac:dyDescent="0.2"/>
    <row r="931" s="38" customFormat="1" x14ac:dyDescent="0.2"/>
    <row r="932" s="38" customFormat="1" x14ac:dyDescent="0.2"/>
    <row r="933" s="38" customFormat="1" x14ac:dyDescent="0.2"/>
    <row r="934" s="38" customFormat="1" x14ac:dyDescent="0.2"/>
    <row r="935" s="38" customFormat="1" x14ac:dyDescent="0.2"/>
    <row r="936" s="38" customFormat="1" x14ac:dyDescent="0.2"/>
    <row r="937" s="38" customFormat="1" x14ac:dyDescent="0.2"/>
    <row r="938" s="38" customFormat="1" x14ac:dyDescent="0.2"/>
    <row r="939" s="38" customFormat="1" x14ac:dyDescent="0.2"/>
    <row r="940" s="38" customFormat="1" x14ac:dyDescent="0.2"/>
    <row r="941" s="38" customFormat="1" x14ac:dyDescent="0.2"/>
    <row r="942" s="38" customFormat="1" x14ac:dyDescent="0.2"/>
    <row r="943" s="38" customFormat="1" x14ac:dyDescent="0.2"/>
    <row r="944" s="38" customFormat="1" x14ac:dyDescent="0.2"/>
    <row r="945" s="38" customFormat="1" x14ac:dyDescent="0.2"/>
    <row r="946" s="38" customFormat="1" x14ac:dyDescent="0.2"/>
    <row r="947" s="38" customFormat="1" x14ac:dyDescent="0.2"/>
    <row r="948" s="38" customFormat="1" x14ac:dyDescent="0.2"/>
    <row r="949" s="38" customFormat="1" x14ac:dyDescent="0.2"/>
    <row r="950" s="38" customFormat="1" x14ac:dyDescent="0.2"/>
    <row r="951" s="38" customFormat="1" x14ac:dyDescent="0.2"/>
    <row r="952" s="38" customFormat="1" x14ac:dyDescent="0.2"/>
    <row r="953" s="38" customFormat="1" x14ac:dyDescent="0.2"/>
    <row r="954" s="38" customFormat="1" x14ac:dyDescent="0.2"/>
    <row r="955" s="38" customFormat="1" x14ac:dyDescent="0.2"/>
    <row r="956" s="38" customFormat="1" x14ac:dyDescent="0.2"/>
    <row r="957" s="38" customFormat="1" x14ac:dyDescent="0.2"/>
    <row r="958" s="38" customFormat="1" x14ac:dyDescent="0.2"/>
    <row r="959" s="38" customFormat="1" x14ac:dyDescent="0.2"/>
    <row r="960" s="38" customFormat="1" x14ac:dyDescent="0.2"/>
    <row r="961" s="38" customFormat="1" x14ac:dyDescent="0.2"/>
    <row r="962" s="38" customFormat="1" x14ac:dyDescent="0.2"/>
    <row r="963" s="38" customFormat="1" x14ac:dyDescent="0.2"/>
    <row r="964" s="38" customFormat="1" x14ac:dyDescent="0.2"/>
    <row r="965" s="38" customFormat="1" x14ac:dyDescent="0.2"/>
    <row r="966" s="38" customFormat="1" x14ac:dyDescent="0.2"/>
    <row r="967" s="38" customFormat="1" x14ac:dyDescent="0.2"/>
    <row r="968" s="38" customFormat="1" x14ac:dyDescent="0.2"/>
    <row r="969" s="38" customFormat="1" x14ac:dyDescent="0.2"/>
    <row r="970" s="38" customFormat="1" x14ac:dyDescent="0.2"/>
    <row r="971" s="38" customFormat="1" x14ac:dyDescent="0.2"/>
    <row r="972" s="38" customFormat="1" x14ac:dyDescent="0.2"/>
    <row r="973" s="38" customFormat="1" x14ac:dyDescent="0.2"/>
    <row r="974" s="38" customFormat="1" x14ac:dyDescent="0.2"/>
    <row r="975" s="38" customFormat="1" x14ac:dyDescent="0.2"/>
    <row r="976" s="38" customFormat="1" x14ac:dyDescent="0.2"/>
    <row r="977" s="38" customFormat="1" x14ac:dyDescent="0.2"/>
    <row r="978" s="38" customFormat="1" x14ac:dyDescent="0.2"/>
    <row r="979" s="38" customFormat="1" x14ac:dyDescent="0.2"/>
    <row r="980" s="38" customFormat="1" x14ac:dyDescent="0.2"/>
    <row r="981" s="38" customFormat="1" x14ac:dyDescent="0.2"/>
    <row r="982" s="38" customFormat="1" x14ac:dyDescent="0.2"/>
    <row r="983" s="38" customFormat="1" x14ac:dyDescent="0.2"/>
    <row r="984" s="38" customFormat="1" x14ac:dyDescent="0.2"/>
    <row r="985" s="38" customFormat="1" x14ac:dyDescent="0.2"/>
    <row r="986" s="38" customFormat="1" x14ac:dyDescent="0.2"/>
    <row r="987" s="38" customFormat="1" x14ac:dyDescent="0.2"/>
    <row r="988" s="38" customFormat="1" x14ac:dyDescent="0.2"/>
    <row r="989" s="38" customFormat="1" x14ac:dyDescent="0.2"/>
    <row r="990" s="38" customFormat="1" x14ac:dyDescent="0.2"/>
    <row r="991" s="38" customFormat="1" x14ac:dyDescent="0.2"/>
    <row r="992" s="38" customFormat="1" x14ac:dyDescent="0.2"/>
    <row r="993" s="38" customFormat="1" x14ac:dyDescent="0.2"/>
    <row r="994" s="38" customFormat="1" x14ac:dyDescent="0.2"/>
    <row r="995" s="38" customFormat="1" x14ac:dyDescent="0.2"/>
    <row r="996" s="38" customFormat="1" x14ac:dyDescent="0.2"/>
    <row r="997" s="38" customFormat="1" x14ac:dyDescent="0.2"/>
    <row r="998" s="38" customFormat="1" x14ac:dyDescent="0.2"/>
    <row r="999" s="38" customFormat="1" x14ac:dyDescent="0.2"/>
    <row r="1000" s="38" customFormat="1" x14ac:dyDescent="0.2"/>
    <row r="1001" s="38" customFormat="1" x14ac:dyDescent="0.2"/>
    <row r="1002" s="38" customFormat="1" x14ac:dyDescent="0.2"/>
    <row r="1003" s="38" customFormat="1" x14ac:dyDescent="0.2"/>
    <row r="1004" s="38" customFormat="1" x14ac:dyDescent="0.2"/>
    <row r="1005" s="38" customFormat="1" x14ac:dyDescent="0.2"/>
    <row r="1006" s="38" customFormat="1" x14ac:dyDescent="0.2"/>
    <row r="1007" s="38" customFormat="1" x14ac:dyDescent="0.2"/>
    <row r="1008" s="38" customFormat="1" x14ac:dyDescent="0.2"/>
    <row r="1009" s="38" customFormat="1" x14ac:dyDescent="0.2"/>
    <row r="1010" s="38" customFormat="1" x14ac:dyDescent="0.2"/>
    <row r="1011" s="38" customFormat="1" x14ac:dyDescent="0.2"/>
    <row r="1012" s="38" customFormat="1" x14ac:dyDescent="0.2"/>
    <row r="1013" s="38" customFormat="1" x14ac:dyDescent="0.2"/>
    <row r="1014" s="38" customFormat="1" x14ac:dyDescent="0.2"/>
    <row r="1015" s="38" customFormat="1" x14ac:dyDescent="0.2"/>
    <row r="1016" s="38" customFormat="1" x14ac:dyDescent="0.2"/>
    <row r="1017" s="38" customFormat="1" x14ac:dyDescent="0.2"/>
    <row r="1018" s="38" customFormat="1" x14ac:dyDescent="0.2"/>
    <row r="1019" s="38" customFormat="1" x14ac:dyDescent="0.2"/>
    <row r="1020" s="38" customFormat="1" x14ac:dyDescent="0.2"/>
    <row r="1021" s="38" customFormat="1" x14ac:dyDescent="0.2"/>
    <row r="1022" s="38" customFormat="1" x14ac:dyDescent="0.2"/>
    <row r="1023" s="38" customFormat="1" x14ac:dyDescent="0.2"/>
    <row r="1024" s="38" customFormat="1" x14ac:dyDescent="0.2"/>
    <row r="1025" s="38" customFormat="1" x14ac:dyDescent="0.2"/>
    <row r="1026" s="38" customFormat="1" x14ac:dyDescent="0.2"/>
    <row r="1027" s="38" customFormat="1" x14ac:dyDescent="0.2"/>
    <row r="1028" s="38" customFormat="1" x14ac:dyDescent="0.2"/>
    <row r="1029" s="38" customFormat="1" x14ac:dyDescent="0.2"/>
    <row r="1030" s="38" customFormat="1" x14ac:dyDescent="0.2"/>
    <row r="1031" s="38" customFormat="1" x14ac:dyDescent="0.2"/>
    <row r="1032" s="38" customFormat="1" x14ac:dyDescent="0.2"/>
    <row r="1033" s="38" customFormat="1" x14ac:dyDescent="0.2"/>
    <row r="1034" s="38" customFormat="1" x14ac:dyDescent="0.2"/>
    <row r="1035" s="38" customFormat="1" x14ac:dyDescent="0.2"/>
    <row r="1036" s="38" customFormat="1" x14ac:dyDescent="0.2"/>
    <row r="1037" s="38" customFormat="1" x14ac:dyDescent="0.2"/>
    <row r="1038" s="38" customFormat="1" x14ac:dyDescent="0.2"/>
    <row r="1039" s="38" customFormat="1" x14ac:dyDescent="0.2"/>
    <row r="1040" s="38" customFormat="1" x14ac:dyDescent="0.2"/>
    <row r="1041" s="38" customFormat="1" x14ac:dyDescent="0.2"/>
    <row r="1042" s="38" customFormat="1" x14ac:dyDescent="0.2"/>
    <row r="1043" s="38" customFormat="1" x14ac:dyDescent="0.2"/>
    <row r="1044" s="38" customFormat="1" x14ac:dyDescent="0.2"/>
    <row r="1045" s="38" customFormat="1" x14ac:dyDescent="0.2"/>
    <row r="1046" s="38" customFormat="1" x14ac:dyDescent="0.2"/>
    <row r="1047" s="38" customFormat="1" x14ac:dyDescent="0.2"/>
    <row r="1048" s="38" customFormat="1" x14ac:dyDescent="0.2"/>
    <row r="1049" s="38" customFormat="1" x14ac:dyDescent="0.2"/>
    <row r="1050" s="38" customFormat="1" x14ac:dyDescent="0.2"/>
    <row r="1051" s="38" customFormat="1" x14ac:dyDescent="0.2"/>
    <row r="1052" s="38" customFormat="1" x14ac:dyDescent="0.2"/>
    <row r="1053" s="38" customFormat="1" x14ac:dyDescent="0.2"/>
    <row r="1054" s="38" customFormat="1" x14ac:dyDescent="0.2"/>
    <row r="1055" s="38" customFormat="1" x14ac:dyDescent="0.2"/>
    <row r="1056" s="38" customFormat="1" x14ac:dyDescent="0.2"/>
    <row r="1057" s="38" customFormat="1" x14ac:dyDescent="0.2"/>
    <row r="1058" s="38" customFormat="1" x14ac:dyDescent="0.2"/>
    <row r="1059" s="38" customFormat="1" x14ac:dyDescent="0.2"/>
    <row r="1060" s="38" customFormat="1" x14ac:dyDescent="0.2"/>
    <row r="1061" s="38" customFormat="1" x14ac:dyDescent="0.2"/>
    <row r="1062" s="38" customFormat="1" x14ac:dyDescent="0.2"/>
    <row r="1063" s="38" customFormat="1" x14ac:dyDescent="0.2"/>
    <row r="1064" s="38" customFormat="1" x14ac:dyDescent="0.2"/>
    <row r="1065" s="38" customFormat="1" x14ac:dyDescent="0.2"/>
    <row r="1066" s="38" customFormat="1" x14ac:dyDescent="0.2"/>
    <row r="1067" s="38" customFormat="1" x14ac:dyDescent="0.2"/>
    <row r="1068" s="38" customFormat="1" x14ac:dyDescent="0.2"/>
    <row r="1069" s="38" customFormat="1" x14ac:dyDescent="0.2"/>
    <row r="1070" s="38" customFormat="1" x14ac:dyDescent="0.2"/>
    <row r="1071" s="38" customFormat="1" x14ac:dyDescent="0.2"/>
    <row r="1072" s="38" customFormat="1" x14ac:dyDescent="0.2"/>
    <row r="1073" s="38" customFormat="1" x14ac:dyDescent="0.2"/>
    <row r="1074" s="38" customFormat="1" x14ac:dyDescent="0.2"/>
    <row r="1075" s="38" customFormat="1" x14ac:dyDescent="0.2"/>
    <row r="1076" s="38" customFormat="1" x14ac:dyDescent="0.2"/>
    <row r="1077" s="38" customFormat="1" x14ac:dyDescent="0.2"/>
    <row r="1078" s="38" customFormat="1" x14ac:dyDescent="0.2"/>
    <row r="1079" s="38" customFormat="1" x14ac:dyDescent="0.2"/>
    <row r="1080" s="38" customFormat="1" x14ac:dyDescent="0.2"/>
    <row r="1081" s="38" customFormat="1" x14ac:dyDescent="0.2"/>
    <row r="1082" s="38" customFormat="1" x14ac:dyDescent="0.2"/>
    <row r="1083" s="38" customFormat="1" x14ac:dyDescent="0.2"/>
    <row r="1084" s="38" customFormat="1" x14ac:dyDescent="0.2"/>
    <row r="1085" s="38" customFormat="1" x14ac:dyDescent="0.2"/>
    <row r="1086" s="38" customFormat="1" x14ac:dyDescent="0.2"/>
    <row r="1087" s="38" customFormat="1" x14ac:dyDescent="0.2"/>
    <row r="1088" s="38" customFormat="1" x14ac:dyDescent="0.2"/>
    <row r="1089" s="38" customFormat="1" x14ac:dyDescent="0.2"/>
    <row r="1090" s="38" customFormat="1" x14ac:dyDescent="0.2"/>
    <row r="1091" s="38" customFormat="1" x14ac:dyDescent="0.2"/>
    <row r="1092" s="38" customFormat="1" x14ac:dyDescent="0.2"/>
    <row r="1093" s="38" customFormat="1" x14ac:dyDescent="0.2"/>
    <row r="1094" s="38" customFormat="1" x14ac:dyDescent="0.2"/>
    <row r="1095" s="38" customFormat="1" x14ac:dyDescent="0.2"/>
    <row r="1096" s="38" customFormat="1" x14ac:dyDescent="0.2"/>
    <row r="1097" s="38" customFormat="1" x14ac:dyDescent="0.2"/>
    <row r="1098" s="38" customFormat="1" x14ac:dyDescent="0.2"/>
    <row r="1099" s="38" customFormat="1" x14ac:dyDescent="0.2"/>
    <row r="1100" s="38" customFormat="1" x14ac:dyDescent="0.2"/>
    <row r="1101" s="38" customFormat="1" x14ac:dyDescent="0.2"/>
    <row r="1102" s="38" customFormat="1" x14ac:dyDescent="0.2"/>
    <row r="1103" s="38" customFormat="1" x14ac:dyDescent="0.2"/>
    <row r="1104" s="38" customFormat="1" x14ac:dyDescent="0.2"/>
    <row r="1105" s="38" customFormat="1" x14ac:dyDescent="0.2"/>
    <row r="1106" s="38" customFormat="1" x14ac:dyDescent="0.2"/>
  </sheetData>
  <mergeCells count="7">
    <mergeCell ref="B35:AH35"/>
    <mergeCell ref="A1:B1"/>
    <mergeCell ref="A2:B2"/>
    <mergeCell ref="A3:B3"/>
    <mergeCell ref="A4:B4"/>
    <mergeCell ref="B25:D25"/>
    <mergeCell ref="B29:AH29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59999389629810485"/>
  </sheetPr>
  <dimension ref="A1:AG1106"/>
  <sheetViews>
    <sheetView workbookViewId="0">
      <pane xSplit="2" ySplit="7" topLeftCell="AE8" activePane="bottomRight" state="frozen"/>
      <selection pane="topRight" activeCell="C1" sqref="C1"/>
      <selection pane="bottomLeft" activeCell="A8" sqref="A8"/>
      <selection pane="bottomRight" activeCell="AG21" sqref="AG21"/>
    </sheetView>
  </sheetViews>
  <sheetFormatPr baseColWidth="10" defaultColWidth="11.42578125" defaultRowHeight="12.75" outlineLevelRow="1" x14ac:dyDescent="0.2"/>
  <cols>
    <col min="1" max="1" width="19.42578125" style="33" customWidth="1"/>
    <col min="2" max="2" width="47.85546875" style="33" customWidth="1"/>
    <col min="3" max="33" width="23.42578125" style="33" customWidth="1"/>
    <col min="34" max="16384" width="11.42578125" style="33"/>
  </cols>
  <sheetData>
    <row r="1" spans="1:33" s="32" customFormat="1" ht="29.25" customHeight="1" x14ac:dyDescent="0.25">
      <c r="A1" s="80" t="s">
        <v>18</v>
      </c>
      <c r="B1" s="80"/>
      <c r="C1" s="9"/>
      <c r="D1" s="9"/>
      <c r="E1" s="9"/>
      <c r="F1" s="9"/>
      <c r="G1" s="9"/>
      <c r="H1" s="9"/>
      <c r="I1" s="9"/>
      <c r="J1" s="9"/>
      <c r="K1" s="9"/>
      <c r="L1" s="9"/>
      <c r="M1" s="10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spans="1:33" s="32" customFormat="1" ht="18.75" customHeight="1" outlineLevel="1" x14ac:dyDescent="0.25">
      <c r="A2" s="81" t="s">
        <v>24</v>
      </c>
      <c r="B2" s="81"/>
      <c r="C2" s="9"/>
      <c r="D2" s="9"/>
      <c r="E2" s="9"/>
      <c r="F2" s="9"/>
      <c r="G2" s="9"/>
      <c r="H2" s="9"/>
      <c r="I2" s="9"/>
      <c r="J2" s="9"/>
      <c r="K2" s="9"/>
      <c r="L2" s="9"/>
      <c r="M2" s="10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3" s="32" customFormat="1" ht="18.75" customHeight="1" outlineLevel="1" x14ac:dyDescent="0.25">
      <c r="A3" s="80" t="s">
        <v>17</v>
      </c>
      <c r="B3" s="80"/>
      <c r="C3" s="9"/>
      <c r="D3" s="9"/>
      <c r="E3" s="9"/>
      <c r="F3" s="9"/>
      <c r="G3" s="9"/>
      <c r="H3" s="9"/>
      <c r="I3" s="9"/>
      <c r="J3" s="9"/>
      <c r="K3" s="9"/>
      <c r="L3" s="9"/>
      <c r="M3" s="10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s="32" customFormat="1" ht="18.75" customHeight="1" outlineLevel="1" x14ac:dyDescent="0.25">
      <c r="A4" s="81" t="s">
        <v>28</v>
      </c>
      <c r="B4" s="81"/>
      <c r="C4" s="9"/>
      <c r="D4" s="9"/>
      <c r="E4" s="9"/>
      <c r="F4" s="9"/>
      <c r="G4" s="9"/>
      <c r="H4" s="9"/>
      <c r="I4" s="9"/>
      <c r="J4" s="9"/>
      <c r="K4" s="9"/>
      <c r="L4" s="9"/>
      <c r="M4" s="10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1:33" ht="10.9" customHeight="1" thickBot="1" x14ac:dyDescent="0.25">
      <c r="A5" s="20"/>
      <c r="B5" s="20"/>
      <c r="C5" s="20"/>
      <c r="D5" s="11"/>
      <c r="E5" s="11"/>
      <c r="F5" s="11"/>
      <c r="G5" s="11"/>
      <c r="H5" s="11"/>
      <c r="I5" s="11"/>
      <c r="J5" s="11"/>
      <c r="K5" s="11"/>
      <c r="L5" s="1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s="49" customFormat="1" ht="16.899999999999999" customHeight="1" thickBot="1" x14ac:dyDescent="0.25">
      <c r="A6" s="50"/>
      <c r="B6" s="51" t="s">
        <v>7</v>
      </c>
      <c r="C6" s="52">
        <v>42614</v>
      </c>
      <c r="D6" s="52">
        <v>42615</v>
      </c>
      <c r="E6" s="52">
        <v>42616</v>
      </c>
      <c r="F6" s="52">
        <v>42617</v>
      </c>
      <c r="G6" s="52">
        <v>42618</v>
      </c>
      <c r="H6" s="52">
        <v>42619</v>
      </c>
      <c r="I6" s="52">
        <v>42620</v>
      </c>
      <c r="J6" s="52">
        <v>42621</v>
      </c>
      <c r="K6" s="52">
        <v>42622</v>
      </c>
      <c r="L6" s="52">
        <v>42623</v>
      </c>
      <c r="M6" s="52">
        <v>42624</v>
      </c>
      <c r="N6" s="52">
        <v>42625</v>
      </c>
      <c r="O6" s="52">
        <v>42626</v>
      </c>
      <c r="P6" s="52">
        <v>42627</v>
      </c>
      <c r="Q6" s="52">
        <v>42628</v>
      </c>
      <c r="R6" s="52">
        <v>42629</v>
      </c>
      <c r="S6" s="52">
        <v>42630</v>
      </c>
      <c r="T6" s="52">
        <v>42631</v>
      </c>
      <c r="U6" s="52">
        <v>42632</v>
      </c>
      <c r="V6" s="52">
        <v>42633</v>
      </c>
      <c r="W6" s="52">
        <v>42634</v>
      </c>
      <c r="X6" s="52">
        <v>42635</v>
      </c>
      <c r="Y6" s="52">
        <v>42636</v>
      </c>
      <c r="Z6" s="52">
        <v>42637</v>
      </c>
      <c r="AA6" s="52">
        <v>42638</v>
      </c>
      <c r="AB6" s="52">
        <v>42639</v>
      </c>
      <c r="AC6" s="52">
        <v>42640</v>
      </c>
      <c r="AD6" s="52">
        <v>42641</v>
      </c>
      <c r="AE6" s="52">
        <v>42642</v>
      </c>
      <c r="AF6" s="52">
        <v>42643</v>
      </c>
      <c r="AG6" s="53" t="s">
        <v>6</v>
      </c>
    </row>
    <row r="7" spans="1:33" s="34" customFormat="1" ht="9" customHeight="1" x14ac:dyDescent="0.2">
      <c r="A7" s="30"/>
      <c r="B7" s="7"/>
      <c r="C7" s="7"/>
      <c r="D7" s="7"/>
      <c r="E7" s="7"/>
      <c r="F7" s="7"/>
      <c r="G7" s="7"/>
      <c r="H7" s="7"/>
      <c r="I7" s="7"/>
      <c r="J7" s="7"/>
      <c r="K7" s="7"/>
      <c r="L7" s="6"/>
      <c r="M7" s="5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7"/>
    </row>
    <row r="8" spans="1:33" s="35" customFormat="1" ht="18" customHeight="1" x14ac:dyDescent="0.2">
      <c r="A8" s="65" t="s">
        <v>19</v>
      </c>
      <c r="B8" s="66" t="s">
        <v>25</v>
      </c>
      <c r="C8" s="67">
        <f>SUM(C9:C12)</f>
        <v>0</v>
      </c>
      <c r="D8" s="67">
        <f t="shared" ref="D8:AF8" si="0">SUM(D9:D12)</f>
        <v>0</v>
      </c>
      <c r="E8" s="67">
        <f t="shared" si="0"/>
        <v>0</v>
      </c>
      <c r="F8" s="67">
        <f t="shared" si="0"/>
        <v>0</v>
      </c>
      <c r="G8" s="67">
        <f t="shared" si="0"/>
        <v>0</v>
      </c>
      <c r="H8" s="67">
        <f t="shared" si="0"/>
        <v>0</v>
      </c>
      <c r="I8" s="67">
        <f t="shared" si="0"/>
        <v>0</v>
      </c>
      <c r="J8" s="67">
        <f t="shared" si="0"/>
        <v>0</v>
      </c>
      <c r="K8" s="67">
        <f t="shared" si="0"/>
        <v>0</v>
      </c>
      <c r="L8" s="67">
        <f t="shared" si="0"/>
        <v>0</v>
      </c>
      <c r="M8" s="67">
        <f t="shared" si="0"/>
        <v>0</v>
      </c>
      <c r="N8" s="67">
        <f t="shared" si="0"/>
        <v>0</v>
      </c>
      <c r="O8" s="67">
        <f t="shared" si="0"/>
        <v>0</v>
      </c>
      <c r="P8" s="67">
        <f t="shared" si="0"/>
        <v>0</v>
      </c>
      <c r="Q8" s="67">
        <f t="shared" si="0"/>
        <v>0</v>
      </c>
      <c r="R8" s="67">
        <f t="shared" si="0"/>
        <v>0</v>
      </c>
      <c r="S8" s="67">
        <f t="shared" si="0"/>
        <v>0</v>
      </c>
      <c r="T8" s="67">
        <f t="shared" si="0"/>
        <v>0</v>
      </c>
      <c r="U8" s="67">
        <f t="shared" si="0"/>
        <v>0</v>
      </c>
      <c r="V8" s="67">
        <f t="shared" si="0"/>
        <v>0</v>
      </c>
      <c r="W8" s="67">
        <f t="shared" si="0"/>
        <v>0</v>
      </c>
      <c r="X8" s="67">
        <f t="shared" si="0"/>
        <v>0</v>
      </c>
      <c r="Y8" s="67">
        <f t="shared" si="0"/>
        <v>0</v>
      </c>
      <c r="Z8" s="67">
        <f t="shared" si="0"/>
        <v>0</v>
      </c>
      <c r="AA8" s="67">
        <f t="shared" si="0"/>
        <v>0</v>
      </c>
      <c r="AB8" s="67">
        <f t="shared" si="0"/>
        <v>0</v>
      </c>
      <c r="AC8" s="67">
        <f t="shared" si="0"/>
        <v>0</v>
      </c>
      <c r="AD8" s="67">
        <f t="shared" si="0"/>
        <v>0</v>
      </c>
      <c r="AE8" s="67">
        <f t="shared" si="0"/>
        <v>0</v>
      </c>
      <c r="AF8" s="67">
        <f t="shared" si="0"/>
        <v>0</v>
      </c>
      <c r="AG8" s="68">
        <f>SUM(C8:AF8)/30</f>
        <v>0</v>
      </c>
    </row>
    <row r="9" spans="1:33" ht="19.5" customHeight="1" x14ac:dyDescent="0.2">
      <c r="A9" s="45"/>
      <c r="B9" s="2" t="s">
        <v>20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68">
        <f t="shared" ref="AG9:AG12" si="1">SUM(C9:AF9)/30</f>
        <v>0</v>
      </c>
    </row>
    <row r="10" spans="1:33" ht="19.5" customHeight="1" x14ac:dyDescent="0.2">
      <c r="A10" s="45"/>
      <c r="B10" s="2" t="s">
        <v>21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68">
        <f t="shared" si="1"/>
        <v>0</v>
      </c>
    </row>
    <row r="11" spans="1:33" ht="19.5" customHeight="1" x14ac:dyDescent="0.2">
      <c r="A11" s="45"/>
      <c r="B11" s="2" t="s">
        <v>22</v>
      </c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68">
        <f t="shared" si="1"/>
        <v>0</v>
      </c>
    </row>
    <row r="12" spans="1:33" ht="19.5" customHeight="1" x14ac:dyDescent="0.2">
      <c r="A12" s="45"/>
      <c r="B12" s="2" t="s">
        <v>23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68">
        <f t="shared" si="1"/>
        <v>0</v>
      </c>
    </row>
    <row r="13" spans="1:33" ht="16.899999999999999" customHeight="1" x14ac:dyDescent="0.2">
      <c r="A13" s="3"/>
      <c r="B13" s="1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2"/>
    </row>
    <row r="14" spans="1:33" s="36" customFormat="1" ht="16.149999999999999" customHeight="1" x14ac:dyDescent="0.2">
      <c r="A14" s="69"/>
      <c r="B14" s="69" t="s">
        <v>2</v>
      </c>
      <c r="C14" s="70">
        <v>0.15</v>
      </c>
      <c r="D14" s="70">
        <v>0.15</v>
      </c>
      <c r="E14" s="70">
        <v>0.15</v>
      </c>
      <c r="F14" s="70">
        <v>0.15</v>
      </c>
      <c r="G14" s="70">
        <v>0.15</v>
      </c>
      <c r="H14" s="70">
        <v>0.15</v>
      </c>
      <c r="I14" s="70">
        <v>0.15</v>
      </c>
      <c r="J14" s="70">
        <v>0.15</v>
      </c>
      <c r="K14" s="70">
        <v>0.15</v>
      </c>
      <c r="L14" s="70">
        <v>0.15</v>
      </c>
      <c r="M14" s="70">
        <v>0.15</v>
      </c>
      <c r="N14" s="70">
        <v>0.15</v>
      </c>
      <c r="O14" s="70">
        <v>0.15</v>
      </c>
      <c r="P14" s="70">
        <v>0.15</v>
      </c>
      <c r="Q14" s="70">
        <v>0.15</v>
      </c>
      <c r="R14" s="70">
        <v>0.15</v>
      </c>
      <c r="S14" s="70">
        <v>0.15</v>
      </c>
      <c r="T14" s="70">
        <v>0.15</v>
      </c>
      <c r="U14" s="70">
        <v>0.15</v>
      </c>
      <c r="V14" s="70">
        <v>0.15</v>
      </c>
      <c r="W14" s="70">
        <v>0.15</v>
      </c>
      <c r="X14" s="70">
        <v>0.15</v>
      </c>
      <c r="Y14" s="70">
        <v>0.15</v>
      </c>
      <c r="Z14" s="70">
        <v>0.15</v>
      </c>
      <c r="AA14" s="70">
        <v>0.15</v>
      </c>
      <c r="AB14" s="70">
        <v>0.15</v>
      </c>
      <c r="AC14" s="70">
        <v>0.15</v>
      </c>
      <c r="AD14" s="70">
        <v>0.15</v>
      </c>
      <c r="AE14" s="70">
        <v>0.15</v>
      </c>
      <c r="AF14" s="70">
        <v>0.15</v>
      </c>
      <c r="AG14" s="71">
        <f>SUM(C14:AF14)/30</f>
        <v>0.15</v>
      </c>
    </row>
    <row r="15" spans="1:33" ht="12.6" customHeight="1" x14ac:dyDescent="0.2">
      <c r="A15" s="3"/>
      <c r="B15" s="31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2"/>
    </row>
    <row r="16" spans="1:33" s="35" customFormat="1" ht="18.600000000000001" customHeight="1" x14ac:dyDescent="0.2">
      <c r="A16" s="65"/>
      <c r="B16" s="66" t="s">
        <v>15</v>
      </c>
      <c r="C16" s="67">
        <f>C8*C14</f>
        <v>0</v>
      </c>
      <c r="D16" s="67">
        <f t="shared" ref="D16:AF16" si="2">D8*D14</f>
        <v>0</v>
      </c>
      <c r="E16" s="67">
        <f t="shared" si="2"/>
        <v>0</v>
      </c>
      <c r="F16" s="67">
        <f t="shared" si="2"/>
        <v>0</v>
      </c>
      <c r="G16" s="67">
        <f t="shared" si="2"/>
        <v>0</v>
      </c>
      <c r="H16" s="67">
        <f t="shared" si="2"/>
        <v>0</v>
      </c>
      <c r="I16" s="67">
        <f t="shared" si="2"/>
        <v>0</v>
      </c>
      <c r="J16" s="67">
        <f t="shared" si="2"/>
        <v>0</v>
      </c>
      <c r="K16" s="67">
        <f t="shared" si="2"/>
        <v>0</v>
      </c>
      <c r="L16" s="67">
        <f t="shared" si="2"/>
        <v>0</v>
      </c>
      <c r="M16" s="67">
        <f t="shared" si="2"/>
        <v>0</v>
      </c>
      <c r="N16" s="67">
        <f t="shared" si="2"/>
        <v>0</v>
      </c>
      <c r="O16" s="67">
        <f t="shared" si="2"/>
        <v>0</v>
      </c>
      <c r="P16" s="67">
        <f t="shared" si="2"/>
        <v>0</v>
      </c>
      <c r="Q16" s="67">
        <f t="shared" si="2"/>
        <v>0</v>
      </c>
      <c r="R16" s="67">
        <f t="shared" si="2"/>
        <v>0</v>
      </c>
      <c r="S16" s="67">
        <f t="shared" si="2"/>
        <v>0</v>
      </c>
      <c r="T16" s="67">
        <f t="shared" si="2"/>
        <v>0</v>
      </c>
      <c r="U16" s="67">
        <f t="shared" si="2"/>
        <v>0</v>
      </c>
      <c r="V16" s="67">
        <f t="shared" si="2"/>
        <v>0</v>
      </c>
      <c r="W16" s="67">
        <f t="shared" si="2"/>
        <v>0</v>
      </c>
      <c r="X16" s="67">
        <f t="shared" si="2"/>
        <v>0</v>
      </c>
      <c r="Y16" s="67">
        <f t="shared" si="2"/>
        <v>0</v>
      </c>
      <c r="Z16" s="67">
        <f t="shared" si="2"/>
        <v>0</v>
      </c>
      <c r="AA16" s="67">
        <f t="shared" si="2"/>
        <v>0</v>
      </c>
      <c r="AB16" s="67">
        <f t="shared" si="2"/>
        <v>0</v>
      </c>
      <c r="AC16" s="67">
        <f t="shared" si="2"/>
        <v>0</v>
      </c>
      <c r="AD16" s="67">
        <f t="shared" si="2"/>
        <v>0</v>
      </c>
      <c r="AE16" s="67">
        <f t="shared" si="2"/>
        <v>0</v>
      </c>
      <c r="AF16" s="67">
        <f t="shared" si="2"/>
        <v>0</v>
      </c>
      <c r="AG16" s="68">
        <f>SUM(C16:AF16)/30</f>
        <v>0</v>
      </c>
    </row>
    <row r="17" spans="1:33" s="37" customFormat="1" ht="18.600000000000001" customHeight="1" x14ac:dyDescent="0.2">
      <c r="A17" s="72"/>
      <c r="B17" s="66" t="s">
        <v>11</v>
      </c>
      <c r="C17" s="67">
        <f>SUM(C18:C20)</f>
        <v>0</v>
      </c>
      <c r="D17" s="67">
        <f t="shared" ref="D17:AF17" si="3">SUM(D18:D20)</f>
        <v>0</v>
      </c>
      <c r="E17" s="67">
        <f t="shared" si="3"/>
        <v>0</v>
      </c>
      <c r="F17" s="67">
        <f t="shared" si="3"/>
        <v>0</v>
      </c>
      <c r="G17" s="67">
        <f t="shared" si="3"/>
        <v>0</v>
      </c>
      <c r="H17" s="67">
        <f t="shared" si="3"/>
        <v>0</v>
      </c>
      <c r="I17" s="67">
        <f t="shared" si="3"/>
        <v>0</v>
      </c>
      <c r="J17" s="67">
        <f t="shared" si="3"/>
        <v>0</v>
      </c>
      <c r="K17" s="67">
        <f t="shared" si="3"/>
        <v>0</v>
      </c>
      <c r="L17" s="67">
        <f t="shared" si="3"/>
        <v>0</v>
      </c>
      <c r="M17" s="67">
        <f t="shared" si="3"/>
        <v>0</v>
      </c>
      <c r="N17" s="67">
        <f t="shared" si="3"/>
        <v>0</v>
      </c>
      <c r="O17" s="67">
        <f t="shared" si="3"/>
        <v>0</v>
      </c>
      <c r="P17" s="67">
        <f t="shared" si="3"/>
        <v>0</v>
      </c>
      <c r="Q17" s="67">
        <f t="shared" si="3"/>
        <v>0</v>
      </c>
      <c r="R17" s="67">
        <f t="shared" si="3"/>
        <v>0</v>
      </c>
      <c r="S17" s="67">
        <f t="shared" si="3"/>
        <v>0</v>
      </c>
      <c r="T17" s="67">
        <f t="shared" si="3"/>
        <v>0</v>
      </c>
      <c r="U17" s="67">
        <f t="shared" si="3"/>
        <v>0</v>
      </c>
      <c r="V17" s="67">
        <f t="shared" si="3"/>
        <v>0</v>
      </c>
      <c r="W17" s="67">
        <f t="shared" si="3"/>
        <v>0</v>
      </c>
      <c r="X17" s="67">
        <f t="shared" si="3"/>
        <v>0</v>
      </c>
      <c r="Y17" s="67">
        <f t="shared" si="3"/>
        <v>0</v>
      </c>
      <c r="Z17" s="67">
        <f t="shared" si="3"/>
        <v>0</v>
      </c>
      <c r="AA17" s="67">
        <f t="shared" si="3"/>
        <v>0</v>
      </c>
      <c r="AB17" s="67">
        <f t="shared" si="3"/>
        <v>0</v>
      </c>
      <c r="AC17" s="67">
        <f t="shared" si="3"/>
        <v>0</v>
      </c>
      <c r="AD17" s="67">
        <f t="shared" si="3"/>
        <v>0</v>
      </c>
      <c r="AE17" s="67">
        <f t="shared" si="3"/>
        <v>0</v>
      </c>
      <c r="AF17" s="67">
        <f t="shared" si="3"/>
        <v>0</v>
      </c>
      <c r="AG17" s="68">
        <f t="shared" ref="AG17:AG20" si="4">SUM(C17:AF17)/30</f>
        <v>0</v>
      </c>
    </row>
    <row r="18" spans="1:33" s="37" customFormat="1" ht="21" customHeight="1" x14ac:dyDescent="0.2">
      <c r="A18" s="46"/>
      <c r="B18" s="12" t="s">
        <v>30</v>
      </c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68">
        <f t="shared" si="4"/>
        <v>0</v>
      </c>
    </row>
    <row r="19" spans="1:33" s="37" customFormat="1" ht="21" customHeight="1" x14ac:dyDescent="0.2">
      <c r="A19" s="47"/>
      <c r="B19" s="12" t="s">
        <v>31</v>
      </c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68">
        <f t="shared" si="4"/>
        <v>0</v>
      </c>
    </row>
    <row r="20" spans="1:33" s="37" customFormat="1" ht="21" customHeight="1" x14ac:dyDescent="0.2">
      <c r="A20" s="47"/>
      <c r="B20" s="12" t="s">
        <v>32</v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68">
        <f t="shared" si="4"/>
        <v>0</v>
      </c>
    </row>
    <row r="21" spans="1:33" ht="9" customHeight="1" x14ac:dyDescent="0.2">
      <c r="A21" s="3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1"/>
    </row>
    <row r="22" spans="1:33" s="37" customFormat="1" ht="18" customHeight="1" x14ac:dyDescent="0.2">
      <c r="A22" s="72"/>
      <c r="B22" s="66" t="s">
        <v>14</v>
      </c>
      <c r="C22" s="67">
        <f>C17-C16</f>
        <v>0</v>
      </c>
      <c r="D22" s="67">
        <f t="shared" ref="D22:AF22" si="5">D17-D16</f>
        <v>0</v>
      </c>
      <c r="E22" s="67">
        <f t="shared" si="5"/>
        <v>0</v>
      </c>
      <c r="F22" s="67">
        <f t="shared" si="5"/>
        <v>0</v>
      </c>
      <c r="G22" s="67">
        <f t="shared" si="5"/>
        <v>0</v>
      </c>
      <c r="H22" s="67">
        <f t="shared" si="5"/>
        <v>0</v>
      </c>
      <c r="I22" s="67">
        <f t="shared" si="5"/>
        <v>0</v>
      </c>
      <c r="J22" s="67">
        <f t="shared" si="5"/>
        <v>0</v>
      </c>
      <c r="K22" s="67">
        <f t="shared" si="5"/>
        <v>0</v>
      </c>
      <c r="L22" s="67">
        <f t="shared" si="5"/>
        <v>0</v>
      </c>
      <c r="M22" s="67">
        <f t="shared" si="5"/>
        <v>0</v>
      </c>
      <c r="N22" s="67">
        <f t="shared" si="5"/>
        <v>0</v>
      </c>
      <c r="O22" s="67">
        <f t="shared" si="5"/>
        <v>0</v>
      </c>
      <c r="P22" s="67">
        <f t="shared" si="5"/>
        <v>0</v>
      </c>
      <c r="Q22" s="67">
        <f t="shared" si="5"/>
        <v>0</v>
      </c>
      <c r="R22" s="67">
        <f t="shared" si="5"/>
        <v>0</v>
      </c>
      <c r="S22" s="67">
        <f t="shared" si="5"/>
        <v>0</v>
      </c>
      <c r="T22" s="67">
        <f t="shared" si="5"/>
        <v>0</v>
      </c>
      <c r="U22" s="67">
        <f t="shared" si="5"/>
        <v>0</v>
      </c>
      <c r="V22" s="67">
        <f t="shared" si="5"/>
        <v>0</v>
      </c>
      <c r="W22" s="67">
        <f t="shared" si="5"/>
        <v>0</v>
      </c>
      <c r="X22" s="67">
        <f t="shared" si="5"/>
        <v>0</v>
      </c>
      <c r="Y22" s="67">
        <f t="shared" si="5"/>
        <v>0</v>
      </c>
      <c r="Z22" s="67">
        <f t="shared" si="5"/>
        <v>0</v>
      </c>
      <c r="AA22" s="67">
        <f t="shared" si="5"/>
        <v>0</v>
      </c>
      <c r="AB22" s="67">
        <f t="shared" si="5"/>
        <v>0</v>
      </c>
      <c r="AC22" s="67">
        <f t="shared" si="5"/>
        <v>0</v>
      </c>
      <c r="AD22" s="67">
        <f t="shared" si="5"/>
        <v>0</v>
      </c>
      <c r="AE22" s="67">
        <f t="shared" si="5"/>
        <v>0</v>
      </c>
      <c r="AF22" s="67">
        <f t="shared" si="5"/>
        <v>0</v>
      </c>
      <c r="AG22" s="68">
        <f>SUM(C22:AF22)/30</f>
        <v>0</v>
      </c>
    </row>
    <row r="23" spans="1:33" s="57" customFormat="1" ht="11.45" customHeight="1" x14ac:dyDescent="0.2">
      <c r="A23" s="54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6"/>
    </row>
    <row r="24" spans="1:33" s="57" customFormat="1" ht="15.6" customHeight="1" x14ac:dyDescent="0.2">
      <c r="A24" s="54"/>
      <c r="B24" s="58" t="s">
        <v>26</v>
      </c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</row>
    <row r="25" spans="1:33" s="57" customFormat="1" ht="59.45" customHeight="1" x14ac:dyDescent="0.2">
      <c r="A25" s="60"/>
      <c r="B25" s="84" t="s">
        <v>27</v>
      </c>
      <c r="C25" s="84"/>
      <c r="D25" s="8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</row>
    <row r="26" spans="1:33" s="57" customFormat="1" ht="12" customHeight="1" x14ac:dyDescent="0.2"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</row>
    <row r="27" spans="1:33" s="57" customFormat="1" ht="12" customHeight="1" x14ac:dyDescent="0.2"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</row>
    <row r="28" spans="1:33" ht="12" customHeight="1" thickBot="1" x14ac:dyDescent="0.25">
      <c r="A28" s="62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2"/>
    </row>
    <row r="29" spans="1:33" ht="19.149999999999999" customHeight="1" thickTop="1" x14ac:dyDescent="0.2">
      <c r="A29" s="61"/>
      <c r="B29" s="82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</row>
    <row r="30" spans="1:33" ht="24.75" customHeight="1" x14ac:dyDescent="0.2">
      <c r="A30" s="2"/>
      <c r="B30" s="73" t="s">
        <v>8</v>
      </c>
      <c r="C30" s="18"/>
      <c r="D30" s="18"/>
      <c r="E30" s="18"/>
      <c r="F30" s="18"/>
      <c r="G30" s="18"/>
      <c r="H30" s="18"/>
      <c r="I30" s="8"/>
      <c r="J30" s="8"/>
      <c r="K30" s="8"/>
      <c r="L30" s="8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ht="13.15" customHeight="1" x14ac:dyDescent="0.2">
      <c r="A31" s="2"/>
      <c r="B31" s="18"/>
      <c r="C31" s="18"/>
      <c r="D31" s="18"/>
      <c r="E31" s="18"/>
      <c r="F31" s="18"/>
      <c r="G31" s="18"/>
      <c r="H31" s="18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ht="21.75" customHeight="1" x14ac:dyDescent="0.25">
      <c r="A32" s="2"/>
      <c r="B32" s="21" t="s">
        <v>3</v>
      </c>
      <c r="C32" s="17"/>
      <c r="D32" s="17"/>
      <c r="E32" s="17"/>
      <c r="F32" s="17"/>
      <c r="G32" s="17"/>
      <c r="H32" s="17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 spans="1:33" ht="23.25" customHeight="1" x14ac:dyDescent="0.2">
      <c r="A33" s="2"/>
      <c r="B33" s="74" t="s">
        <v>16</v>
      </c>
      <c r="C33" s="18"/>
      <c r="D33" s="18"/>
      <c r="E33" s="18"/>
      <c r="F33" s="18"/>
      <c r="G33" s="18"/>
      <c r="H33" s="18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s="38" customFormat="1" ht="20.25" customHeight="1" x14ac:dyDescent="0.2">
      <c r="A34" s="24"/>
      <c r="B34" s="27" t="s">
        <v>29</v>
      </c>
      <c r="C34" s="28"/>
      <c r="D34" s="28"/>
      <c r="E34" s="28"/>
      <c r="F34" s="28"/>
      <c r="G34" s="28"/>
      <c r="H34" s="28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</row>
    <row r="35" spans="1:33" s="38" customFormat="1" ht="12.75" customHeight="1" thickBot="1" x14ac:dyDescent="0.25">
      <c r="A35" s="24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</row>
    <row r="36" spans="1:33" s="39" customFormat="1" ht="47.25" customHeight="1" thickBot="1" x14ac:dyDescent="0.25">
      <c r="A36" s="24"/>
      <c r="B36" s="75" t="s">
        <v>0</v>
      </c>
      <c r="C36" s="76" t="s">
        <v>4</v>
      </c>
      <c r="D36" s="76" t="s">
        <v>9</v>
      </c>
      <c r="E36" s="76" t="s">
        <v>10</v>
      </c>
      <c r="F36" s="76" t="s">
        <v>12</v>
      </c>
      <c r="G36" s="76" t="s">
        <v>13</v>
      </c>
      <c r="H36" s="76" t="s">
        <v>1</v>
      </c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</row>
    <row r="37" spans="1:33" s="38" customFormat="1" ht="16.5" customHeight="1" x14ac:dyDescent="0.2">
      <c r="A37" s="24"/>
      <c r="B37" s="22"/>
      <c r="C37" s="19"/>
      <c r="D37" s="14"/>
      <c r="E37" s="13"/>
      <c r="F37" s="13"/>
      <c r="G37" s="13"/>
      <c r="H37" s="14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s="38" customFormat="1" ht="16.5" customHeight="1" x14ac:dyDescent="0.2">
      <c r="A38" s="24"/>
      <c r="B38" s="26"/>
      <c r="C38" s="19"/>
      <c r="D38" s="14"/>
      <c r="E38" s="13"/>
      <c r="F38" s="13"/>
      <c r="G38" s="13"/>
      <c r="H38" s="14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s="38" customFormat="1" ht="16.5" customHeight="1" x14ac:dyDescent="0.2">
      <c r="A39" s="24"/>
      <c r="B39" s="26"/>
      <c r="C39" s="19"/>
      <c r="D39" s="14"/>
      <c r="E39" s="13"/>
      <c r="F39" s="13"/>
      <c r="G39" s="13"/>
      <c r="H39" s="14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s="38" customFormat="1" ht="16.5" customHeight="1" x14ac:dyDescent="0.2">
      <c r="A40" s="24"/>
      <c r="B40" s="26"/>
      <c r="C40" s="19"/>
      <c r="D40" s="14"/>
      <c r="E40" s="13"/>
      <c r="F40" s="13"/>
      <c r="G40" s="13"/>
      <c r="H40" s="14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s="38" customFormat="1" ht="16.5" customHeight="1" x14ac:dyDescent="0.2">
      <c r="A41" s="24"/>
      <c r="B41" s="26"/>
      <c r="C41" s="19"/>
      <c r="D41" s="14"/>
      <c r="E41" s="13"/>
      <c r="F41" s="13"/>
      <c r="G41" s="13"/>
      <c r="H41" s="14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38" customFormat="1" ht="16.5" customHeight="1" x14ac:dyDescent="0.2">
      <c r="A42" s="24"/>
      <c r="B42" s="26"/>
      <c r="C42" s="19"/>
      <c r="D42" s="14"/>
      <c r="E42" s="13"/>
      <c r="F42" s="13"/>
      <c r="G42" s="13"/>
      <c r="H42" s="14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</row>
    <row r="43" spans="1:33" s="38" customFormat="1" ht="16.5" customHeight="1" x14ac:dyDescent="0.2">
      <c r="A43" s="24"/>
      <c r="B43" s="26"/>
      <c r="C43" s="19"/>
      <c r="D43" s="14"/>
      <c r="E43" s="13"/>
      <c r="F43" s="13"/>
      <c r="G43" s="13"/>
      <c r="H43" s="14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</row>
    <row r="44" spans="1:33" s="38" customFormat="1" ht="16.5" customHeight="1" x14ac:dyDescent="0.2">
      <c r="A44" s="24"/>
      <c r="B44" s="26"/>
      <c r="C44" s="19"/>
      <c r="D44" s="14"/>
      <c r="E44" s="13"/>
      <c r="F44" s="13"/>
      <c r="G44" s="13"/>
      <c r="H44" s="14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</row>
    <row r="45" spans="1:33" s="38" customFormat="1" ht="16.5" customHeight="1" x14ac:dyDescent="0.2">
      <c r="A45" s="24"/>
      <c r="B45" s="26"/>
      <c r="C45" s="19"/>
      <c r="D45" s="14"/>
      <c r="E45" s="13"/>
      <c r="F45" s="13"/>
      <c r="G45" s="13"/>
      <c r="H45" s="14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</row>
    <row r="46" spans="1:33" s="38" customFormat="1" ht="16.5" customHeight="1" x14ac:dyDescent="0.2">
      <c r="A46" s="24"/>
      <c r="B46" s="26"/>
      <c r="C46" s="19"/>
      <c r="D46" s="14"/>
      <c r="E46" s="13"/>
      <c r="F46" s="13"/>
      <c r="G46" s="13"/>
      <c r="H46" s="14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</row>
    <row r="47" spans="1:33" s="38" customFormat="1" ht="16.5" customHeight="1" x14ac:dyDescent="0.2">
      <c r="A47" s="24"/>
      <c r="B47" s="26"/>
      <c r="C47" s="19"/>
      <c r="D47" s="14"/>
      <c r="E47" s="13"/>
      <c r="F47" s="13"/>
      <c r="G47" s="13"/>
      <c r="H47" s="14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38" customFormat="1" ht="16.5" customHeight="1" x14ac:dyDescent="0.2">
      <c r="A48" s="24"/>
      <c r="B48" s="26"/>
      <c r="C48" s="19"/>
      <c r="D48" s="14"/>
      <c r="E48" s="13"/>
      <c r="F48" s="13"/>
      <c r="G48" s="13"/>
      <c r="H48" s="14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</row>
    <row r="49" spans="1:33" s="38" customFormat="1" ht="16.5" customHeight="1" x14ac:dyDescent="0.2">
      <c r="A49" s="24"/>
      <c r="B49" s="26"/>
      <c r="C49" s="19"/>
      <c r="D49" s="14"/>
      <c r="E49" s="13"/>
      <c r="F49" s="13"/>
      <c r="G49" s="13"/>
      <c r="H49" s="14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</row>
    <row r="50" spans="1:33" s="38" customFormat="1" ht="16.5" customHeight="1" x14ac:dyDescent="0.2">
      <c r="A50" s="24"/>
      <c r="B50" s="26"/>
      <c r="C50" s="19"/>
      <c r="D50" s="14"/>
      <c r="E50" s="13"/>
      <c r="F50" s="13"/>
      <c r="G50" s="13"/>
      <c r="H50" s="14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</row>
    <row r="51" spans="1:33" s="38" customFormat="1" ht="16.5" customHeight="1" x14ac:dyDescent="0.2">
      <c r="A51" s="24"/>
      <c r="B51" s="26"/>
      <c r="C51" s="19"/>
      <c r="D51" s="14"/>
      <c r="E51" s="13"/>
      <c r="F51" s="13"/>
      <c r="G51" s="13"/>
      <c r="H51" s="14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</row>
    <row r="52" spans="1:33" s="38" customFormat="1" ht="16.5" customHeight="1" x14ac:dyDescent="0.2">
      <c r="A52" s="24"/>
      <c r="B52" s="26"/>
      <c r="C52" s="19"/>
      <c r="D52" s="14"/>
      <c r="E52" s="13"/>
      <c r="F52" s="13"/>
      <c r="G52" s="13"/>
      <c r="H52" s="14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</row>
    <row r="53" spans="1:33" s="38" customFormat="1" ht="16.5" customHeight="1" x14ac:dyDescent="0.2">
      <c r="A53" s="24"/>
      <c r="B53" s="26"/>
      <c r="C53" s="19"/>
      <c r="D53" s="14"/>
      <c r="E53" s="13"/>
      <c r="F53" s="13"/>
      <c r="G53" s="13"/>
      <c r="H53" s="14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</row>
    <row r="54" spans="1:33" s="38" customFormat="1" ht="16.5" customHeight="1" x14ac:dyDescent="0.2">
      <c r="A54" s="24"/>
      <c r="B54" s="26"/>
      <c r="C54" s="19"/>
      <c r="D54" s="14"/>
      <c r="E54" s="13"/>
      <c r="F54" s="13"/>
      <c r="G54" s="13"/>
      <c r="H54" s="14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</row>
    <row r="55" spans="1:33" s="38" customFormat="1" ht="16.5" customHeight="1" x14ac:dyDescent="0.2">
      <c r="A55" s="24"/>
      <c r="B55" s="26"/>
      <c r="C55" s="19"/>
      <c r="D55" s="14"/>
      <c r="E55" s="13"/>
      <c r="F55" s="13"/>
      <c r="G55" s="13"/>
      <c r="H55" s="14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</row>
    <row r="56" spans="1:33" s="38" customFormat="1" ht="16.5" customHeight="1" x14ac:dyDescent="0.2">
      <c r="A56" s="24"/>
      <c r="B56" s="26"/>
      <c r="C56" s="19"/>
      <c r="D56" s="14"/>
      <c r="E56" s="13"/>
      <c r="F56" s="13"/>
      <c r="G56" s="13"/>
      <c r="H56" s="14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</row>
    <row r="57" spans="1:33" s="38" customFormat="1" ht="16.5" customHeight="1" x14ac:dyDescent="0.2">
      <c r="A57" s="24"/>
      <c r="B57" s="26"/>
      <c r="C57" s="19"/>
      <c r="D57" s="14"/>
      <c r="E57" s="13"/>
      <c r="F57" s="13"/>
      <c r="G57" s="13"/>
      <c r="H57" s="14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</row>
    <row r="58" spans="1:33" s="38" customFormat="1" ht="16.5" customHeight="1" x14ac:dyDescent="0.2">
      <c r="A58" s="24"/>
      <c r="B58" s="26"/>
      <c r="C58" s="19"/>
      <c r="D58" s="14"/>
      <c r="E58" s="13"/>
      <c r="F58" s="13"/>
      <c r="G58" s="13"/>
      <c r="H58" s="14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</row>
    <row r="59" spans="1:33" s="38" customFormat="1" ht="16.5" customHeight="1" x14ac:dyDescent="0.2">
      <c r="A59" s="24"/>
      <c r="B59" s="26"/>
      <c r="C59" s="19"/>
      <c r="D59" s="14"/>
      <c r="E59" s="13"/>
      <c r="F59" s="13"/>
      <c r="G59" s="13"/>
      <c r="H59" s="14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</row>
    <row r="60" spans="1:33" s="38" customFormat="1" ht="16.5" customHeight="1" x14ac:dyDescent="0.2">
      <c r="A60" s="24"/>
      <c r="B60" s="26"/>
      <c r="C60" s="19"/>
      <c r="D60" s="14"/>
      <c r="E60" s="13"/>
      <c r="F60" s="13"/>
      <c r="G60" s="13"/>
      <c r="H60" s="14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</row>
    <row r="61" spans="1:33" s="38" customFormat="1" ht="16.5" customHeight="1" x14ac:dyDescent="0.2">
      <c r="A61" s="24"/>
      <c r="B61" s="26"/>
      <c r="C61" s="19"/>
      <c r="D61" s="14"/>
      <c r="E61" s="13"/>
      <c r="F61" s="13"/>
      <c r="G61" s="13"/>
      <c r="H61" s="14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</row>
    <row r="62" spans="1:33" s="38" customFormat="1" ht="16.5" customHeight="1" x14ac:dyDescent="0.2">
      <c r="A62" s="24"/>
      <c r="B62" s="26"/>
      <c r="C62" s="19"/>
      <c r="D62" s="14"/>
      <c r="E62" s="13"/>
      <c r="F62" s="13"/>
      <c r="G62" s="13"/>
      <c r="H62" s="14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</row>
    <row r="63" spans="1:33" s="38" customFormat="1" ht="16.5" customHeight="1" x14ac:dyDescent="0.2">
      <c r="A63" s="24"/>
      <c r="B63" s="26"/>
      <c r="C63" s="19"/>
      <c r="D63" s="14"/>
      <c r="E63" s="13"/>
      <c r="F63" s="13"/>
      <c r="G63" s="13"/>
      <c r="H63" s="14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</row>
    <row r="64" spans="1:33" s="38" customFormat="1" ht="16.5" customHeight="1" x14ac:dyDescent="0.2">
      <c r="A64" s="24"/>
      <c r="B64" s="26"/>
      <c r="C64" s="19"/>
      <c r="D64" s="14"/>
      <c r="E64" s="13"/>
      <c r="F64" s="13"/>
      <c r="G64" s="13"/>
      <c r="H64" s="14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</row>
    <row r="65" spans="1:33" s="38" customFormat="1" ht="16.5" customHeight="1" x14ac:dyDescent="0.2">
      <c r="A65" s="24"/>
      <c r="B65" s="26"/>
      <c r="C65" s="19"/>
      <c r="D65" s="14"/>
      <c r="E65" s="13"/>
      <c r="F65" s="13"/>
      <c r="G65" s="13"/>
      <c r="H65" s="14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</row>
    <row r="66" spans="1:33" s="38" customFormat="1" ht="16.5" customHeight="1" x14ac:dyDescent="0.2">
      <c r="A66" s="24"/>
      <c r="B66" s="26"/>
      <c r="C66" s="19"/>
      <c r="D66" s="14"/>
      <c r="E66" s="13"/>
      <c r="F66" s="13"/>
      <c r="G66" s="13"/>
      <c r="H66" s="14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</row>
    <row r="67" spans="1:33" s="38" customFormat="1" ht="16.5" customHeight="1" x14ac:dyDescent="0.2">
      <c r="A67" s="24"/>
      <c r="B67" s="26"/>
      <c r="C67" s="19"/>
      <c r="D67" s="14"/>
      <c r="E67" s="13"/>
      <c r="F67" s="13"/>
      <c r="G67" s="13"/>
      <c r="H67" s="14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</row>
    <row r="68" spans="1:33" s="38" customFormat="1" ht="16.5" customHeight="1" x14ac:dyDescent="0.2">
      <c r="A68" s="24"/>
      <c r="B68" s="26"/>
      <c r="C68" s="19"/>
      <c r="D68" s="14"/>
      <c r="E68" s="13"/>
      <c r="F68" s="13"/>
      <c r="G68" s="13"/>
      <c r="H68" s="14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</row>
    <row r="69" spans="1:33" s="38" customFormat="1" ht="16.5" customHeight="1" x14ac:dyDescent="0.2">
      <c r="A69" s="24"/>
      <c r="B69" s="26"/>
      <c r="C69" s="19"/>
      <c r="D69" s="14"/>
      <c r="E69" s="13"/>
      <c r="F69" s="13"/>
      <c r="G69" s="13"/>
      <c r="H69" s="14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</row>
    <row r="70" spans="1:33" s="38" customFormat="1" ht="16.5" customHeight="1" x14ac:dyDescent="0.2">
      <c r="A70" s="24"/>
      <c r="B70" s="26"/>
      <c r="C70" s="19"/>
      <c r="D70" s="14"/>
      <c r="E70" s="13"/>
      <c r="F70" s="13"/>
      <c r="G70" s="13"/>
      <c r="H70" s="14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</row>
    <row r="71" spans="1:33" s="38" customFormat="1" ht="16.5" customHeight="1" x14ac:dyDescent="0.2">
      <c r="A71" s="24"/>
      <c r="B71" s="26"/>
      <c r="C71" s="19"/>
      <c r="D71" s="14"/>
      <c r="E71" s="13"/>
      <c r="F71" s="13"/>
      <c r="G71" s="13"/>
      <c r="H71" s="14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</row>
    <row r="72" spans="1:33" s="38" customFormat="1" ht="16.5" customHeight="1" x14ac:dyDescent="0.2">
      <c r="A72" s="24"/>
      <c r="B72" s="26"/>
      <c r="C72" s="19"/>
      <c r="D72" s="14"/>
      <c r="E72" s="13"/>
      <c r="F72" s="13"/>
      <c r="G72" s="13"/>
      <c r="H72" s="14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</row>
    <row r="73" spans="1:33" s="38" customFormat="1" ht="16.5" customHeight="1" x14ac:dyDescent="0.2">
      <c r="A73" s="24"/>
      <c r="B73" s="26"/>
      <c r="C73" s="19"/>
      <c r="D73" s="14"/>
      <c r="E73" s="13"/>
      <c r="F73" s="13"/>
      <c r="G73" s="13"/>
      <c r="H73" s="14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</row>
    <row r="74" spans="1:33" s="38" customFormat="1" ht="16.5" customHeight="1" x14ac:dyDescent="0.2">
      <c r="A74" s="24"/>
      <c r="B74" s="26"/>
      <c r="C74" s="19"/>
      <c r="D74" s="14"/>
      <c r="E74" s="13"/>
      <c r="F74" s="13"/>
      <c r="G74" s="13"/>
      <c r="H74" s="14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</row>
    <row r="75" spans="1:33" s="38" customFormat="1" ht="16.5" customHeight="1" x14ac:dyDescent="0.2">
      <c r="A75" s="24"/>
      <c r="B75" s="26"/>
      <c r="C75" s="19"/>
      <c r="D75" s="14"/>
      <c r="E75" s="13"/>
      <c r="F75" s="13"/>
      <c r="G75" s="13"/>
      <c r="H75" s="14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</row>
    <row r="76" spans="1:33" s="38" customFormat="1" ht="16.5" customHeight="1" x14ac:dyDescent="0.2">
      <c r="A76" s="24"/>
      <c r="B76" s="26"/>
      <c r="C76" s="19"/>
      <c r="D76" s="14"/>
      <c r="E76" s="13"/>
      <c r="F76" s="13"/>
      <c r="G76" s="13"/>
      <c r="H76" s="14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</row>
    <row r="77" spans="1:33" s="38" customFormat="1" ht="16.5" customHeight="1" x14ac:dyDescent="0.2">
      <c r="A77" s="24"/>
      <c r="B77" s="26"/>
      <c r="C77" s="19"/>
      <c r="D77" s="14"/>
      <c r="E77" s="13"/>
      <c r="F77" s="13"/>
      <c r="G77" s="13"/>
      <c r="H77" s="14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</row>
    <row r="78" spans="1:33" s="38" customFormat="1" ht="16.5" customHeight="1" x14ac:dyDescent="0.2">
      <c r="A78" s="24"/>
      <c r="B78" s="26"/>
      <c r="C78" s="19"/>
      <c r="D78" s="14"/>
      <c r="E78" s="13"/>
      <c r="F78" s="13"/>
      <c r="G78" s="13"/>
      <c r="H78" s="14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</row>
    <row r="79" spans="1:33" s="38" customFormat="1" ht="16.5" customHeight="1" x14ac:dyDescent="0.2">
      <c r="A79" s="24"/>
      <c r="B79" s="26"/>
      <c r="C79" s="19"/>
      <c r="D79" s="14"/>
      <c r="E79" s="13"/>
      <c r="F79" s="13"/>
      <c r="G79" s="13"/>
      <c r="H79" s="14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</row>
    <row r="80" spans="1:33" s="38" customFormat="1" ht="16.5" customHeight="1" x14ac:dyDescent="0.2">
      <c r="A80" s="24"/>
      <c r="B80" s="26"/>
      <c r="C80" s="19"/>
      <c r="D80" s="14"/>
      <c r="E80" s="13"/>
      <c r="F80" s="13"/>
      <c r="G80" s="13"/>
      <c r="H80" s="14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</row>
    <row r="81" spans="1:33" s="38" customFormat="1" ht="16.5" customHeight="1" x14ac:dyDescent="0.2">
      <c r="A81" s="24"/>
      <c r="B81" s="26"/>
      <c r="C81" s="19"/>
      <c r="D81" s="14"/>
      <c r="E81" s="13"/>
      <c r="F81" s="13"/>
      <c r="G81" s="13"/>
      <c r="H81" s="14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</row>
    <row r="82" spans="1:33" s="38" customFormat="1" ht="16.5" customHeight="1" x14ac:dyDescent="0.2">
      <c r="A82" s="24"/>
      <c r="B82" s="14"/>
      <c r="C82" s="13"/>
      <c r="D82" s="14"/>
      <c r="E82" s="13"/>
      <c r="F82" s="13"/>
      <c r="G82" s="13"/>
      <c r="H82" s="14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</row>
    <row r="83" spans="1:33" s="38" customFormat="1" ht="16.5" customHeight="1" x14ac:dyDescent="0.2">
      <c r="A83" s="24"/>
      <c r="B83" s="14"/>
      <c r="C83" s="13"/>
      <c r="D83" s="14"/>
      <c r="E83" s="13"/>
      <c r="F83" s="13"/>
      <c r="G83" s="13"/>
      <c r="H83" s="14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</row>
    <row r="84" spans="1:33" s="38" customFormat="1" ht="16.5" customHeight="1" x14ac:dyDescent="0.2">
      <c r="A84" s="24"/>
      <c r="B84" s="14"/>
      <c r="C84" s="13"/>
      <c r="D84" s="14"/>
      <c r="E84" s="13"/>
      <c r="F84" s="13"/>
      <c r="G84" s="13"/>
      <c r="H84" s="14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</row>
    <row r="85" spans="1:33" s="38" customFormat="1" ht="16.5" customHeight="1" x14ac:dyDescent="0.2">
      <c r="A85" s="24"/>
      <c r="B85" s="14"/>
      <c r="C85" s="13"/>
      <c r="D85" s="14"/>
      <c r="E85" s="13"/>
      <c r="F85" s="13"/>
      <c r="G85" s="13"/>
      <c r="H85" s="14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</row>
    <row r="86" spans="1:33" s="38" customFormat="1" ht="16.5" customHeight="1" x14ac:dyDescent="0.2">
      <c r="A86" s="24"/>
      <c r="B86" s="14"/>
      <c r="C86" s="13"/>
      <c r="D86" s="14"/>
      <c r="E86" s="13"/>
      <c r="F86" s="13"/>
      <c r="G86" s="13"/>
      <c r="H86" s="14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</row>
    <row r="87" spans="1:33" s="38" customFormat="1" ht="16.5" customHeight="1" x14ac:dyDescent="0.2">
      <c r="A87" s="24"/>
      <c r="B87" s="14"/>
      <c r="C87" s="13"/>
      <c r="D87" s="14"/>
      <c r="E87" s="13"/>
      <c r="F87" s="13"/>
      <c r="G87" s="13"/>
      <c r="H87" s="14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</row>
    <row r="88" spans="1:33" s="38" customFormat="1" ht="16.5" customHeight="1" x14ac:dyDescent="0.2">
      <c r="A88" s="24"/>
      <c r="B88" s="14"/>
      <c r="C88" s="13"/>
      <c r="D88" s="14"/>
      <c r="E88" s="13"/>
      <c r="F88" s="13"/>
      <c r="G88" s="13"/>
      <c r="H88" s="14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</row>
    <row r="89" spans="1:33" s="38" customFormat="1" ht="16.5" customHeight="1" x14ac:dyDescent="0.2">
      <c r="A89" s="24"/>
      <c r="B89" s="14"/>
      <c r="C89" s="13"/>
      <c r="D89" s="14"/>
      <c r="E89" s="13"/>
      <c r="F89" s="13"/>
      <c r="G89" s="13"/>
      <c r="H89" s="14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</row>
    <row r="90" spans="1:33" s="38" customFormat="1" ht="16.5" customHeight="1" x14ac:dyDescent="0.2">
      <c r="A90" s="24"/>
      <c r="B90" s="14"/>
      <c r="C90" s="13"/>
      <c r="D90" s="14"/>
      <c r="E90" s="13"/>
      <c r="F90" s="13"/>
      <c r="G90" s="13"/>
      <c r="H90" s="14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</row>
    <row r="91" spans="1:33" s="38" customFormat="1" ht="16.5" customHeight="1" x14ac:dyDescent="0.2">
      <c r="A91" s="24"/>
      <c r="B91" s="14"/>
      <c r="C91" s="13"/>
      <c r="D91" s="14"/>
      <c r="E91" s="13"/>
      <c r="F91" s="13"/>
      <c r="G91" s="13"/>
      <c r="H91" s="14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</row>
    <row r="92" spans="1:33" s="38" customFormat="1" ht="16.5" customHeight="1" x14ac:dyDescent="0.2">
      <c r="A92" s="24"/>
      <c r="B92" s="14"/>
      <c r="C92" s="13"/>
      <c r="D92" s="14"/>
      <c r="E92" s="13"/>
      <c r="F92" s="13"/>
      <c r="G92" s="13"/>
      <c r="H92" s="14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</row>
    <row r="93" spans="1:33" s="38" customFormat="1" ht="16.5" customHeight="1" x14ac:dyDescent="0.2">
      <c r="A93" s="24"/>
      <c r="B93" s="14"/>
      <c r="C93" s="13"/>
      <c r="D93" s="14"/>
      <c r="E93" s="13"/>
      <c r="F93" s="13"/>
      <c r="G93" s="13"/>
      <c r="H93" s="14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</row>
    <row r="94" spans="1:33" s="38" customFormat="1" ht="16.5" customHeight="1" x14ac:dyDescent="0.2">
      <c r="A94" s="24"/>
      <c r="B94" s="14"/>
      <c r="C94" s="13"/>
      <c r="D94" s="14"/>
      <c r="E94" s="13"/>
      <c r="F94" s="13"/>
      <c r="G94" s="13"/>
      <c r="H94" s="14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</row>
    <row r="95" spans="1:33" s="38" customFormat="1" ht="16.5" customHeight="1" x14ac:dyDescent="0.2">
      <c r="A95" s="24"/>
      <c r="B95" s="14"/>
      <c r="C95" s="13"/>
      <c r="D95" s="14"/>
      <c r="E95" s="13"/>
      <c r="F95" s="13"/>
      <c r="G95" s="13"/>
      <c r="H95" s="14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</row>
    <row r="96" spans="1:33" s="38" customFormat="1" ht="16.5" customHeight="1" x14ac:dyDescent="0.2">
      <c r="A96" s="24"/>
      <c r="B96" s="14"/>
      <c r="C96" s="13"/>
      <c r="D96" s="14"/>
      <c r="E96" s="13"/>
      <c r="F96" s="13"/>
      <c r="G96" s="13"/>
      <c r="H96" s="14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</row>
    <row r="97" spans="1:33" s="38" customFormat="1" ht="16.5" customHeight="1" x14ac:dyDescent="0.2">
      <c r="A97" s="24"/>
      <c r="B97" s="14"/>
      <c r="C97" s="13"/>
      <c r="D97" s="14"/>
      <c r="E97" s="13"/>
      <c r="F97" s="13"/>
      <c r="G97" s="13"/>
      <c r="H97" s="14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</row>
    <row r="98" spans="1:33" s="38" customFormat="1" ht="16.5" customHeight="1" x14ac:dyDescent="0.2">
      <c r="A98" s="24"/>
      <c r="B98" s="14"/>
      <c r="C98" s="13"/>
      <c r="D98" s="14"/>
      <c r="E98" s="13"/>
      <c r="F98" s="13"/>
      <c r="G98" s="13"/>
      <c r="H98" s="14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</row>
    <row r="99" spans="1:33" s="38" customFormat="1" ht="16.5" customHeight="1" x14ac:dyDescent="0.2">
      <c r="A99" s="24"/>
      <c r="B99" s="14"/>
      <c r="C99" s="13"/>
      <c r="D99" s="14"/>
      <c r="E99" s="13"/>
      <c r="F99" s="13"/>
      <c r="G99" s="13"/>
      <c r="H99" s="14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</row>
    <row r="100" spans="1:33" s="38" customFormat="1" ht="16.5" customHeight="1" x14ac:dyDescent="0.2">
      <c r="A100" s="24"/>
      <c r="B100" s="14"/>
      <c r="C100" s="13"/>
      <c r="D100" s="14"/>
      <c r="E100" s="13"/>
      <c r="F100" s="13"/>
      <c r="G100" s="13"/>
      <c r="H100" s="14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</row>
    <row r="101" spans="1:33" s="38" customFormat="1" ht="16.5" customHeight="1" x14ac:dyDescent="0.2">
      <c r="A101" s="24"/>
      <c r="B101" s="14"/>
      <c r="C101" s="13"/>
      <c r="D101" s="14"/>
      <c r="E101" s="13"/>
      <c r="F101" s="13"/>
      <c r="G101" s="13"/>
      <c r="H101" s="14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</row>
    <row r="102" spans="1:33" s="38" customFormat="1" ht="16.5" customHeight="1" x14ac:dyDescent="0.2">
      <c r="A102" s="24"/>
      <c r="B102" s="14"/>
      <c r="C102" s="13"/>
      <c r="D102" s="14"/>
      <c r="E102" s="13"/>
      <c r="F102" s="13"/>
      <c r="G102" s="13"/>
      <c r="H102" s="14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</row>
    <row r="103" spans="1:33" s="38" customFormat="1" ht="16.5" customHeight="1" x14ac:dyDescent="0.2">
      <c r="A103" s="24"/>
      <c r="B103" s="14"/>
      <c r="C103" s="13"/>
      <c r="D103" s="14"/>
      <c r="E103" s="13"/>
      <c r="F103" s="13"/>
      <c r="G103" s="13"/>
      <c r="H103" s="14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</row>
    <row r="104" spans="1:33" s="38" customFormat="1" ht="16.5" customHeight="1" x14ac:dyDescent="0.2">
      <c r="A104" s="24"/>
      <c r="B104" s="14"/>
      <c r="C104" s="13"/>
      <c r="D104" s="14"/>
      <c r="E104" s="13"/>
      <c r="F104" s="13"/>
      <c r="G104" s="13"/>
      <c r="H104" s="14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</row>
    <row r="105" spans="1:33" s="38" customFormat="1" ht="16.5" customHeight="1" x14ac:dyDescent="0.2">
      <c r="A105" s="24"/>
      <c r="B105" s="14"/>
      <c r="C105" s="13"/>
      <c r="D105" s="14"/>
      <c r="E105" s="13"/>
      <c r="F105" s="13"/>
      <c r="G105" s="13"/>
      <c r="H105" s="14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</row>
    <row r="106" spans="1:33" s="38" customFormat="1" ht="16.5" customHeight="1" thickBot="1" x14ac:dyDescent="0.25">
      <c r="A106" s="24"/>
      <c r="B106" s="23"/>
      <c r="C106" s="15"/>
      <c r="D106" s="14"/>
      <c r="E106" s="13"/>
      <c r="F106" s="13"/>
      <c r="G106" s="13"/>
      <c r="H106" s="14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</row>
    <row r="107" spans="1:33" s="38" customFormat="1" ht="19.5" customHeight="1" thickBot="1" x14ac:dyDescent="0.25">
      <c r="A107" s="24"/>
      <c r="B107" s="77" t="s">
        <v>5</v>
      </c>
      <c r="C107" s="78">
        <f>SUM(C37:C106)</f>
        <v>0</v>
      </c>
      <c r="D107" s="78">
        <f t="shared" ref="D107:H107" si="6">SUM(D37:D106)</f>
        <v>0</v>
      </c>
      <c r="E107" s="78">
        <f t="shared" si="6"/>
        <v>0</v>
      </c>
      <c r="F107" s="78">
        <f t="shared" si="6"/>
        <v>0</v>
      </c>
      <c r="G107" s="78">
        <f t="shared" si="6"/>
        <v>0</v>
      </c>
      <c r="H107" s="78">
        <f t="shared" si="6"/>
        <v>0</v>
      </c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</row>
    <row r="108" spans="1:33" s="38" customFormat="1" ht="18.75" customHeight="1" x14ac:dyDescent="0.2">
      <c r="A108" s="40"/>
      <c r="B108" s="41"/>
      <c r="C108" s="42"/>
      <c r="D108" s="42"/>
      <c r="E108" s="42"/>
      <c r="F108" s="42"/>
      <c r="G108" s="42"/>
      <c r="H108" s="42"/>
    </row>
    <row r="109" spans="1:33" s="38" customFormat="1" ht="18.75" customHeight="1" x14ac:dyDescent="0.2"/>
    <row r="110" spans="1:33" s="38" customFormat="1" ht="18.75" customHeight="1" x14ac:dyDescent="0.2">
      <c r="A110" s="43"/>
    </row>
    <row r="111" spans="1:33" s="38" customFormat="1" ht="18.75" customHeight="1" x14ac:dyDescent="0.2">
      <c r="A111" s="44"/>
    </row>
    <row r="112" spans="1:33" s="38" customFormat="1" ht="18.75" customHeight="1" x14ac:dyDescent="0.2">
      <c r="A112" s="44"/>
    </row>
    <row r="113" spans="1:1" s="38" customFormat="1" x14ac:dyDescent="0.2">
      <c r="A113" s="44"/>
    </row>
    <row r="114" spans="1:1" s="38" customFormat="1" x14ac:dyDescent="0.2">
      <c r="A114" s="44"/>
    </row>
    <row r="115" spans="1:1" s="38" customFormat="1" x14ac:dyDescent="0.2">
      <c r="A115" s="44"/>
    </row>
    <row r="116" spans="1:1" s="38" customFormat="1" x14ac:dyDescent="0.2">
      <c r="A116" s="44"/>
    </row>
    <row r="117" spans="1:1" s="38" customFormat="1" x14ac:dyDescent="0.2">
      <c r="A117" s="44"/>
    </row>
    <row r="118" spans="1:1" s="38" customFormat="1" x14ac:dyDescent="0.2"/>
    <row r="119" spans="1:1" s="38" customFormat="1" x14ac:dyDescent="0.2"/>
    <row r="120" spans="1:1" s="38" customFormat="1" x14ac:dyDescent="0.2"/>
    <row r="121" spans="1:1" s="38" customFormat="1" x14ac:dyDescent="0.2"/>
    <row r="122" spans="1:1" s="38" customFormat="1" x14ac:dyDescent="0.2"/>
    <row r="123" spans="1:1" s="38" customFormat="1" x14ac:dyDescent="0.2"/>
    <row r="124" spans="1:1" s="38" customFormat="1" x14ac:dyDescent="0.2"/>
    <row r="125" spans="1:1" s="38" customFormat="1" x14ac:dyDescent="0.2"/>
    <row r="126" spans="1:1" s="38" customFormat="1" x14ac:dyDescent="0.2"/>
    <row r="127" spans="1:1" s="38" customFormat="1" x14ac:dyDescent="0.2"/>
    <row r="128" spans="1:1" s="38" customFormat="1" x14ac:dyDescent="0.2"/>
    <row r="129" s="38" customFormat="1" x14ac:dyDescent="0.2"/>
    <row r="130" s="38" customFormat="1" x14ac:dyDescent="0.2"/>
    <row r="131" s="38" customFormat="1" x14ac:dyDescent="0.2"/>
    <row r="132" s="38" customFormat="1" x14ac:dyDescent="0.2"/>
    <row r="133" s="38" customFormat="1" x14ac:dyDescent="0.2"/>
    <row r="134" s="38" customFormat="1" x14ac:dyDescent="0.2"/>
    <row r="135" s="38" customFormat="1" x14ac:dyDescent="0.2"/>
    <row r="136" s="38" customFormat="1" x14ac:dyDescent="0.2"/>
    <row r="137" s="38" customFormat="1" x14ac:dyDescent="0.2"/>
    <row r="138" s="38" customFormat="1" x14ac:dyDescent="0.2"/>
    <row r="139" s="38" customFormat="1" x14ac:dyDescent="0.2"/>
    <row r="140" s="38" customFormat="1" x14ac:dyDescent="0.2"/>
    <row r="141" s="38" customFormat="1" x14ac:dyDescent="0.2"/>
    <row r="142" s="38" customFormat="1" x14ac:dyDescent="0.2"/>
    <row r="143" s="38" customFormat="1" x14ac:dyDescent="0.2"/>
    <row r="144" s="38" customFormat="1" x14ac:dyDescent="0.2"/>
    <row r="145" s="38" customFormat="1" x14ac:dyDescent="0.2"/>
    <row r="146" s="38" customFormat="1" x14ac:dyDescent="0.2"/>
    <row r="147" s="38" customFormat="1" x14ac:dyDescent="0.2"/>
    <row r="148" s="38" customFormat="1" x14ac:dyDescent="0.2"/>
    <row r="149" s="38" customFormat="1" x14ac:dyDescent="0.2"/>
    <row r="150" s="38" customFormat="1" x14ac:dyDescent="0.2"/>
    <row r="151" s="38" customFormat="1" x14ac:dyDescent="0.2"/>
    <row r="152" s="38" customFormat="1" x14ac:dyDescent="0.2"/>
    <row r="153" s="38" customFormat="1" x14ac:dyDescent="0.2"/>
    <row r="154" s="38" customFormat="1" x14ac:dyDescent="0.2"/>
    <row r="155" s="38" customFormat="1" x14ac:dyDescent="0.2"/>
    <row r="156" s="38" customFormat="1" x14ac:dyDescent="0.2"/>
    <row r="157" s="38" customFormat="1" x14ac:dyDescent="0.2"/>
    <row r="158" s="38" customFormat="1" x14ac:dyDescent="0.2"/>
    <row r="159" s="38" customFormat="1" x14ac:dyDescent="0.2"/>
    <row r="160" s="38" customFormat="1" x14ac:dyDescent="0.2"/>
    <row r="161" s="38" customFormat="1" x14ac:dyDescent="0.2"/>
    <row r="162" s="38" customFormat="1" x14ac:dyDescent="0.2"/>
    <row r="163" s="38" customFormat="1" x14ac:dyDescent="0.2"/>
    <row r="164" s="38" customFormat="1" x14ac:dyDescent="0.2"/>
    <row r="165" s="38" customFormat="1" x14ac:dyDescent="0.2"/>
    <row r="166" s="38" customFormat="1" x14ac:dyDescent="0.2"/>
    <row r="167" s="38" customFormat="1" x14ac:dyDescent="0.2"/>
    <row r="168" s="38" customFormat="1" x14ac:dyDescent="0.2"/>
    <row r="169" s="38" customFormat="1" x14ac:dyDescent="0.2"/>
    <row r="170" s="38" customFormat="1" x14ac:dyDescent="0.2"/>
    <row r="171" s="38" customFormat="1" x14ac:dyDescent="0.2"/>
    <row r="172" s="38" customFormat="1" x14ac:dyDescent="0.2"/>
    <row r="173" s="38" customFormat="1" x14ac:dyDescent="0.2"/>
    <row r="174" s="38" customFormat="1" x14ac:dyDescent="0.2"/>
    <row r="175" s="38" customFormat="1" x14ac:dyDescent="0.2"/>
    <row r="176" s="38" customFormat="1" x14ac:dyDescent="0.2"/>
    <row r="177" s="38" customFormat="1" x14ac:dyDescent="0.2"/>
    <row r="178" s="38" customFormat="1" x14ac:dyDescent="0.2"/>
    <row r="179" s="38" customFormat="1" x14ac:dyDescent="0.2"/>
    <row r="180" s="38" customFormat="1" x14ac:dyDescent="0.2"/>
    <row r="181" s="38" customFormat="1" x14ac:dyDescent="0.2"/>
    <row r="182" s="38" customFormat="1" x14ac:dyDescent="0.2"/>
    <row r="183" s="38" customFormat="1" x14ac:dyDescent="0.2"/>
    <row r="184" s="38" customFormat="1" x14ac:dyDescent="0.2"/>
    <row r="185" s="38" customFormat="1" x14ac:dyDescent="0.2"/>
    <row r="186" s="38" customFormat="1" x14ac:dyDescent="0.2"/>
    <row r="187" s="38" customFormat="1" x14ac:dyDescent="0.2"/>
    <row r="188" s="38" customFormat="1" x14ac:dyDescent="0.2"/>
    <row r="189" s="38" customFormat="1" x14ac:dyDescent="0.2"/>
    <row r="190" s="38" customFormat="1" x14ac:dyDescent="0.2"/>
    <row r="191" s="38" customFormat="1" x14ac:dyDescent="0.2"/>
    <row r="192" s="38" customFormat="1" x14ac:dyDescent="0.2"/>
    <row r="193" s="38" customFormat="1" x14ac:dyDescent="0.2"/>
    <row r="194" s="38" customFormat="1" x14ac:dyDescent="0.2"/>
    <row r="195" s="38" customFormat="1" x14ac:dyDescent="0.2"/>
    <row r="196" s="38" customFormat="1" x14ac:dyDescent="0.2"/>
    <row r="197" s="38" customFormat="1" x14ac:dyDescent="0.2"/>
    <row r="198" s="38" customFormat="1" x14ac:dyDescent="0.2"/>
    <row r="199" s="38" customFormat="1" x14ac:dyDescent="0.2"/>
    <row r="200" s="38" customFormat="1" x14ac:dyDescent="0.2"/>
    <row r="201" s="38" customFormat="1" x14ac:dyDescent="0.2"/>
    <row r="202" s="38" customFormat="1" x14ac:dyDescent="0.2"/>
    <row r="203" s="38" customFormat="1" x14ac:dyDescent="0.2"/>
    <row r="204" s="38" customFormat="1" x14ac:dyDescent="0.2"/>
    <row r="205" s="38" customFormat="1" x14ac:dyDescent="0.2"/>
    <row r="206" s="38" customFormat="1" x14ac:dyDescent="0.2"/>
    <row r="207" s="38" customFormat="1" x14ac:dyDescent="0.2"/>
    <row r="208" s="38" customFormat="1" x14ac:dyDescent="0.2"/>
    <row r="209" s="38" customFormat="1" x14ac:dyDescent="0.2"/>
    <row r="210" s="38" customFormat="1" x14ac:dyDescent="0.2"/>
    <row r="211" s="38" customFormat="1" x14ac:dyDescent="0.2"/>
    <row r="212" s="38" customFormat="1" x14ac:dyDescent="0.2"/>
    <row r="213" s="38" customFormat="1" x14ac:dyDescent="0.2"/>
    <row r="214" s="38" customFormat="1" x14ac:dyDescent="0.2"/>
    <row r="215" s="38" customFormat="1" x14ac:dyDescent="0.2"/>
    <row r="216" s="38" customFormat="1" x14ac:dyDescent="0.2"/>
    <row r="217" s="38" customFormat="1" x14ac:dyDescent="0.2"/>
    <row r="218" s="38" customFormat="1" x14ac:dyDescent="0.2"/>
    <row r="219" s="38" customFormat="1" x14ac:dyDescent="0.2"/>
    <row r="220" s="38" customFormat="1" x14ac:dyDescent="0.2"/>
    <row r="221" s="38" customFormat="1" x14ac:dyDescent="0.2"/>
    <row r="222" s="38" customFormat="1" x14ac:dyDescent="0.2"/>
    <row r="223" s="38" customFormat="1" x14ac:dyDescent="0.2"/>
    <row r="224" s="38" customFormat="1" x14ac:dyDescent="0.2"/>
    <row r="225" s="38" customFormat="1" x14ac:dyDescent="0.2"/>
    <row r="226" s="38" customFormat="1" x14ac:dyDescent="0.2"/>
    <row r="227" s="38" customFormat="1" x14ac:dyDescent="0.2"/>
    <row r="228" s="38" customFormat="1" x14ac:dyDescent="0.2"/>
    <row r="229" s="38" customFormat="1" x14ac:dyDescent="0.2"/>
    <row r="230" s="38" customFormat="1" x14ac:dyDescent="0.2"/>
    <row r="231" s="38" customFormat="1" x14ac:dyDescent="0.2"/>
    <row r="232" s="38" customFormat="1" x14ac:dyDescent="0.2"/>
    <row r="233" s="38" customFormat="1" x14ac:dyDescent="0.2"/>
    <row r="234" s="38" customFormat="1" x14ac:dyDescent="0.2"/>
    <row r="235" s="38" customFormat="1" x14ac:dyDescent="0.2"/>
    <row r="236" s="38" customFormat="1" x14ac:dyDescent="0.2"/>
    <row r="237" s="38" customFormat="1" x14ac:dyDescent="0.2"/>
    <row r="238" s="38" customFormat="1" x14ac:dyDescent="0.2"/>
    <row r="239" s="38" customFormat="1" x14ac:dyDescent="0.2"/>
    <row r="240" s="38" customFormat="1" x14ac:dyDescent="0.2"/>
    <row r="241" s="38" customFormat="1" x14ac:dyDescent="0.2"/>
    <row r="242" s="38" customFormat="1" x14ac:dyDescent="0.2"/>
    <row r="243" s="38" customFormat="1" x14ac:dyDescent="0.2"/>
    <row r="244" s="38" customFormat="1" x14ac:dyDescent="0.2"/>
    <row r="245" s="38" customFormat="1" x14ac:dyDescent="0.2"/>
    <row r="246" s="38" customFormat="1" x14ac:dyDescent="0.2"/>
    <row r="247" s="38" customFormat="1" x14ac:dyDescent="0.2"/>
    <row r="248" s="38" customFormat="1" x14ac:dyDescent="0.2"/>
    <row r="249" s="38" customFormat="1" x14ac:dyDescent="0.2"/>
    <row r="250" s="38" customFormat="1" x14ac:dyDescent="0.2"/>
    <row r="251" s="38" customFormat="1" x14ac:dyDescent="0.2"/>
    <row r="252" s="38" customFormat="1" x14ac:dyDescent="0.2"/>
    <row r="253" s="38" customFormat="1" x14ac:dyDescent="0.2"/>
    <row r="254" s="38" customFormat="1" x14ac:dyDescent="0.2"/>
    <row r="255" s="38" customFormat="1" x14ac:dyDescent="0.2"/>
    <row r="256" s="38" customFormat="1" x14ac:dyDescent="0.2"/>
    <row r="257" s="38" customFormat="1" x14ac:dyDescent="0.2"/>
    <row r="258" s="38" customFormat="1" x14ac:dyDescent="0.2"/>
    <row r="259" s="38" customFormat="1" x14ac:dyDescent="0.2"/>
    <row r="260" s="38" customFormat="1" x14ac:dyDescent="0.2"/>
    <row r="261" s="38" customFormat="1" x14ac:dyDescent="0.2"/>
    <row r="262" s="38" customFormat="1" x14ac:dyDescent="0.2"/>
    <row r="263" s="38" customFormat="1" x14ac:dyDescent="0.2"/>
    <row r="264" s="38" customFormat="1" x14ac:dyDescent="0.2"/>
    <row r="265" s="38" customFormat="1" x14ac:dyDescent="0.2"/>
    <row r="266" s="38" customFormat="1" x14ac:dyDescent="0.2"/>
    <row r="267" s="38" customFormat="1" x14ac:dyDescent="0.2"/>
    <row r="268" s="38" customFormat="1" x14ac:dyDescent="0.2"/>
    <row r="269" s="38" customFormat="1" x14ac:dyDescent="0.2"/>
    <row r="270" s="38" customFormat="1" x14ac:dyDescent="0.2"/>
    <row r="271" s="38" customFormat="1" x14ac:dyDescent="0.2"/>
    <row r="272" s="38" customFormat="1" x14ac:dyDescent="0.2"/>
    <row r="273" s="38" customFormat="1" x14ac:dyDescent="0.2"/>
    <row r="274" s="38" customFormat="1" x14ac:dyDescent="0.2"/>
    <row r="275" s="38" customFormat="1" x14ac:dyDescent="0.2"/>
    <row r="276" s="38" customFormat="1" x14ac:dyDescent="0.2"/>
    <row r="277" s="38" customFormat="1" x14ac:dyDescent="0.2"/>
    <row r="278" s="38" customFormat="1" x14ac:dyDescent="0.2"/>
    <row r="279" s="38" customFormat="1" x14ac:dyDescent="0.2"/>
    <row r="280" s="38" customFormat="1" x14ac:dyDescent="0.2"/>
    <row r="281" s="38" customFormat="1" x14ac:dyDescent="0.2"/>
    <row r="282" s="38" customFormat="1" x14ac:dyDescent="0.2"/>
    <row r="283" s="38" customFormat="1" x14ac:dyDescent="0.2"/>
    <row r="284" s="38" customFormat="1" x14ac:dyDescent="0.2"/>
    <row r="285" s="38" customFormat="1" x14ac:dyDescent="0.2"/>
    <row r="286" s="38" customFormat="1" x14ac:dyDescent="0.2"/>
    <row r="287" s="38" customFormat="1" x14ac:dyDescent="0.2"/>
    <row r="288" s="38" customFormat="1" x14ac:dyDescent="0.2"/>
    <row r="289" s="38" customFormat="1" x14ac:dyDescent="0.2"/>
    <row r="290" s="38" customFormat="1" x14ac:dyDescent="0.2"/>
    <row r="291" s="38" customFormat="1" x14ac:dyDescent="0.2"/>
    <row r="292" s="38" customFormat="1" x14ac:dyDescent="0.2"/>
    <row r="293" s="38" customFormat="1" x14ac:dyDescent="0.2"/>
    <row r="294" s="38" customFormat="1" x14ac:dyDescent="0.2"/>
    <row r="295" s="38" customFormat="1" x14ac:dyDescent="0.2"/>
    <row r="296" s="38" customFormat="1" x14ac:dyDescent="0.2"/>
    <row r="297" s="38" customFormat="1" x14ac:dyDescent="0.2"/>
    <row r="298" s="38" customFormat="1" x14ac:dyDescent="0.2"/>
    <row r="299" s="38" customFormat="1" x14ac:dyDescent="0.2"/>
    <row r="300" s="38" customFormat="1" x14ac:dyDescent="0.2"/>
    <row r="301" s="38" customFormat="1" x14ac:dyDescent="0.2"/>
    <row r="302" s="38" customFormat="1" x14ac:dyDescent="0.2"/>
    <row r="303" s="38" customFormat="1" x14ac:dyDescent="0.2"/>
    <row r="304" s="38" customFormat="1" x14ac:dyDescent="0.2"/>
    <row r="305" s="38" customFormat="1" x14ac:dyDescent="0.2"/>
    <row r="306" s="38" customFormat="1" x14ac:dyDescent="0.2"/>
    <row r="307" s="38" customFormat="1" x14ac:dyDescent="0.2"/>
    <row r="308" s="38" customFormat="1" x14ac:dyDescent="0.2"/>
    <row r="309" s="38" customFormat="1" x14ac:dyDescent="0.2"/>
    <row r="310" s="38" customFormat="1" x14ac:dyDescent="0.2"/>
    <row r="311" s="38" customFormat="1" x14ac:dyDescent="0.2"/>
    <row r="312" s="38" customFormat="1" x14ac:dyDescent="0.2"/>
    <row r="313" s="38" customFormat="1" x14ac:dyDescent="0.2"/>
    <row r="314" s="38" customFormat="1" x14ac:dyDescent="0.2"/>
    <row r="315" s="38" customFormat="1" x14ac:dyDescent="0.2"/>
    <row r="316" s="38" customFormat="1" x14ac:dyDescent="0.2"/>
    <row r="317" s="38" customFormat="1" x14ac:dyDescent="0.2"/>
    <row r="318" s="38" customFormat="1" x14ac:dyDescent="0.2"/>
    <row r="319" s="38" customFormat="1" x14ac:dyDescent="0.2"/>
    <row r="320" s="38" customFormat="1" x14ac:dyDescent="0.2"/>
    <row r="321" s="38" customFormat="1" x14ac:dyDescent="0.2"/>
    <row r="322" s="38" customFormat="1" x14ac:dyDescent="0.2"/>
    <row r="323" s="38" customFormat="1" x14ac:dyDescent="0.2"/>
    <row r="324" s="38" customFormat="1" x14ac:dyDescent="0.2"/>
    <row r="325" s="38" customFormat="1" x14ac:dyDescent="0.2"/>
    <row r="326" s="38" customFormat="1" x14ac:dyDescent="0.2"/>
    <row r="327" s="38" customFormat="1" x14ac:dyDescent="0.2"/>
    <row r="328" s="38" customFormat="1" x14ac:dyDescent="0.2"/>
    <row r="329" s="38" customFormat="1" x14ac:dyDescent="0.2"/>
    <row r="330" s="38" customFormat="1" x14ac:dyDescent="0.2"/>
    <row r="331" s="38" customFormat="1" x14ac:dyDescent="0.2"/>
    <row r="332" s="38" customFormat="1" x14ac:dyDescent="0.2"/>
    <row r="333" s="38" customFormat="1" x14ac:dyDescent="0.2"/>
    <row r="334" s="38" customFormat="1" x14ac:dyDescent="0.2"/>
    <row r="335" s="38" customFormat="1" x14ac:dyDescent="0.2"/>
    <row r="336" s="38" customFormat="1" x14ac:dyDescent="0.2"/>
    <row r="337" s="38" customFormat="1" x14ac:dyDescent="0.2"/>
    <row r="338" s="38" customFormat="1" x14ac:dyDescent="0.2"/>
    <row r="339" s="38" customFormat="1" x14ac:dyDescent="0.2"/>
    <row r="340" s="38" customFormat="1" x14ac:dyDescent="0.2"/>
    <row r="341" s="38" customFormat="1" x14ac:dyDescent="0.2"/>
    <row r="342" s="38" customFormat="1" x14ac:dyDescent="0.2"/>
    <row r="343" s="38" customFormat="1" x14ac:dyDescent="0.2"/>
    <row r="344" s="38" customFormat="1" x14ac:dyDescent="0.2"/>
    <row r="345" s="38" customFormat="1" x14ac:dyDescent="0.2"/>
    <row r="346" s="38" customFormat="1" x14ac:dyDescent="0.2"/>
    <row r="347" s="38" customFormat="1" x14ac:dyDescent="0.2"/>
    <row r="348" s="38" customFormat="1" x14ac:dyDescent="0.2"/>
    <row r="349" s="38" customFormat="1" x14ac:dyDescent="0.2"/>
    <row r="350" s="38" customFormat="1" x14ac:dyDescent="0.2"/>
    <row r="351" s="38" customFormat="1" x14ac:dyDescent="0.2"/>
    <row r="352" s="38" customFormat="1" x14ac:dyDescent="0.2"/>
    <row r="353" s="38" customFormat="1" x14ac:dyDescent="0.2"/>
    <row r="354" s="38" customFormat="1" x14ac:dyDescent="0.2"/>
    <row r="355" s="38" customFormat="1" x14ac:dyDescent="0.2"/>
    <row r="356" s="38" customFormat="1" x14ac:dyDescent="0.2"/>
    <row r="357" s="38" customFormat="1" x14ac:dyDescent="0.2"/>
    <row r="358" s="38" customFormat="1" x14ac:dyDescent="0.2"/>
    <row r="359" s="38" customFormat="1" x14ac:dyDescent="0.2"/>
    <row r="360" s="38" customFormat="1" x14ac:dyDescent="0.2"/>
    <row r="361" s="38" customFormat="1" x14ac:dyDescent="0.2"/>
    <row r="362" s="38" customFormat="1" x14ac:dyDescent="0.2"/>
    <row r="363" s="38" customFormat="1" x14ac:dyDescent="0.2"/>
    <row r="364" s="38" customFormat="1" x14ac:dyDescent="0.2"/>
    <row r="365" s="38" customFormat="1" x14ac:dyDescent="0.2"/>
    <row r="366" s="38" customFormat="1" x14ac:dyDescent="0.2"/>
    <row r="367" s="38" customFormat="1" x14ac:dyDescent="0.2"/>
    <row r="368" s="38" customFormat="1" x14ac:dyDescent="0.2"/>
    <row r="369" s="38" customFormat="1" x14ac:dyDescent="0.2"/>
    <row r="370" s="38" customFormat="1" x14ac:dyDescent="0.2"/>
    <row r="371" s="38" customFormat="1" x14ac:dyDescent="0.2"/>
    <row r="372" s="38" customFormat="1" x14ac:dyDescent="0.2"/>
    <row r="373" s="38" customFormat="1" x14ac:dyDescent="0.2"/>
    <row r="374" s="38" customFormat="1" x14ac:dyDescent="0.2"/>
    <row r="375" s="38" customFormat="1" x14ac:dyDescent="0.2"/>
    <row r="376" s="38" customFormat="1" x14ac:dyDescent="0.2"/>
    <row r="377" s="38" customFormat="1" x14ac:dyDescent="0.2"/>
    <row r="378" s="38" customFormat="1" x14ac:dyDescent="0.2"/>
    <row r="379" s="38" customFormat="1" x14ac:dyDescent="0.2"/>
    <row r="380" s="38" customFormat="1" x14ac:dyDescent="0.2"/>
    <row r="381" s="38" customFormat="1" x14ac:dyDescent="0.2"/>
    <row r="382" s="38" customFormat="1" x14ac:dyDescent="0.2"/>
    <row r="383" s="38" customFormat="1" x14ac:dyDescent="0.2"/>
    <row r="384" s="38" customFormat="1" x14ac:dyDescent="0.2"/>
    <row r="385" s="38" customFormat="1" x14ac:dyDescent="0.2"/>
    <row r="386" s="38" customFormat="1" x14ac:dyDescent="0.2"/>
    <row r="387" s="38" customFormat="1" x14ac:dyDescent="0.2"/>
    <row r="388" s="38" customFormat="1" x14ac:dyDescent="0.2"/>
    <row r="389" s="38" customFormat="1" x14ac:dyDescent="0.2"/>
    <row r="390" s="38" customFormat="1" x14ac:dyDescent="0.2"/>
    <row r="391" s="38" customFormat="1" x14ac:dyDescent="0.2"/>
    <row r="392" s="38" customFormat="1" x14ac:dyDescent="0.2"/>
    <row r="393" s="38" customFormat="1" x14ac:dyDescent="0.2"/>
    <row r="394" s="38" customFormat="1" x14ac:dyDescent="0.2"/>
    <row r="395" s="38" customFormat="1" x14ac:dyDescent="0.2"/>
    <row r="396" s="38" customFormat="1" x14ac:dyDescent="0.2"/>
    <row r="397" s="38" customFormat="1" x14ac:dyDescent="0.2"/>
    <row r="398" s="38" customFormat="1" x14ac:dyDescent="0.2"/>
    <row r="399" s="38" customFormat="1" x14ac:dyDescent="0.2"/>
    <row r="400" s="38" customFormat="1" x14ac:dyDescent="0.2"/>
    <row r="401" s="38" customFormat="1" x14ac:dyDescent="0.2"/>
    <row r="402" s="38" customFormat="1" x14ac:dyDescent="0.2"/>
    <row r="403" s="38" customFormat="1" x14ac:dyDescent="0.2"/>
    <row r="404" s="38" customFormat="1" x14ac:dyDescent="0.2"/>
    <row r="405" s="38" customFormat="1" x14ac:dyDescent="0.2"/>
    <row r="406" s="38" customFormat="1" x14ac:dyDescent="0.2"/>
    <row r="407" s="38" customFormat="1" x14ac:dyDescent="0.2"/>
    <row r="408" s="38" customFormat="1" x14ac:dyDescent="0.2"/>
    <row r="409" s="38" customFormat="1" x14ac:dyDescent="0.2"/>
    <row r="410" s="38" customFormat="1" x14ac:dyDescent="0.2"/>
    <row r="411" s="38" customFormat="1" x14ac:dyDescent="0.2"/>
    <row r="412" s="38" customFormat="1" x14ac:dyDescent="0.2"/>
    <row r="413" s="38" customFormat="1" x14ac:dyDescent="0.2"/>
    <row r="414" s="38" customFormat="1" x14ac:dyDescent="0.2"/>
    <row r="415" s="38" customFormat="1" x14ac:dyDescent="0.2"/>
    <row r="416" s="38" customFormat="1" x14ac:dyDescent="0.2"/>
    <row r="417" s="38" customFormat="1" x14ac:dyDescent="0.2"/>
    <row r="418" s="38" customFormat="1" x14ac:dyDescent="0.2"/>
    <row r="419" s="38" customFormat="1" x14ac:dyDescent="0.2"/>
    <row r="420" s="38" customFormat="1" x14ac:dyDescent="0.2"/>
    <row r="421" s="38" customFormat="1" x14ac:dyDescent="0.2"/>
    <row r="422" s="38" customFormat="1" x14ac:dyDescent="0.2"/>
    <row r="423" s="38" customFormat="1" x14ac:dyDescent="0.2"/>
    <row r="424" s="38" customFormat="1" x14ac:dyDescent="0.2"/>
    <row r="425" s="38" customFormat="1" x14ac:dyDescent="0.2"/>
    <row r="426" s="38" customFormat="1" x14ac:dyDescent="0.2"/>
    <row r="427" s="38" customFormat="1" x14ac:dyDescent="0.2"/>
    <row r="428" s="38" customFormat="1" x14ac:dyDescent="0.2"/>
    <row r="429" s="38" customFormat="1" x14ac:dyDescent="0.2"/>
    <row r="430" s="38" customFormat="1" x14ac:dyDescent="0.2"/>
    <row r="431" s="38" customFormat="1" x14ac:dyDescent="0.2"/>
    <row r="432" s="38" customFormat="1" x14ac:dyDescent="0.2"/>
    <row r="433" s="38" customFormat="1" x14ac:dyDescent="0.2"/>
    <row r="434" s="38" customFormat="1" x14ac:dyDescent="0.2"/>
    <row r="435" s="38" customFormat="1" x14ac:dyDescent="0.2"/>
    <row r="436" s="38" customFormat="1" x14ac:dyDescent="0.2"/>
    <row r="437" s="38" customFormat="1" x14ac:dyDescent="0.2"/>
    <row r="438" s="38" customFormat="1" x14ac:dyDescent="0.2"/>
    <row r="439" s="38" customFormat="1" x14ac:dyDescent="0.2"/>
    <row r="440" s="38" customFormat="1" x14ac:dyDescent="0.2"/>
    <row r="441" s="38" customFormat="1" x14ac:dyDescent="0.2"/>
    <row r="442" s="38" customFormat="1" x14ac:dyDescent="0.2"/>
    <row r="443" s="38" customFormat="1" x14ac:dyDescent="0.2"/>
    <row r="444" s="38" customFormat="1" x14ac:dyDescent="0.2"/>
    <row r="445" s="38" customFormat="1" x14ac:dyDescent="0.2"/>
    <row r="446" s="38" customFormat="1" x14ac:dyDescent="0.2"/>
    <row r="447" s="38" customFormat="1" x14ac:dyDescent="0.2"/>
    <row r="448" s="38" customFormat="1" x14ac:dyDescent="0.2"/>
    <row r="449" s="38" customFormat="1" x14ac:dyDescent="0.2"/>
    <row r="450" s="38" customFormat="1" x14ac:dyDescent="0.2"/>
    <row r="451" s="38" customFormat="1" x14ac:dyDescent="0.2"/>
    <row r="452" s="38" customFormat="1" x14ac:dyDescent="0.2"/>
    <row r="453" s="38" customFormat="1" x14ac:dyDescent="0.2"/>
    <row r="454" s="38" customFormat="1" x14ac:dyDescent="0.2"/>
    <row r="455" s="38" customFormat="1" x14ac:dyDescent="0.2"/>
    <row r="456" s="38" customFormat="1" x14ac:dyDescent="0.2"/>
    <row r="457" s="38" customFormat="1" x14ac:dyDescent="0.2"/>
    <row r="458" s="38" customFormat="1" x14ac:dyDescent="0.2"/>
    <row r="459" s="38" customFormat="1" x14ac:dyDescent="0.2"/>
    <row r="460" s="38" customFormat="1" x14ac:dyDescent="0.2"/>
    <row r="461" s="38" customFormat="1" x14ac:dyDescent="0.2"/>
    <row r="462" s="38" customFormat="1" x14ac:dyDescent="0.2"/>
    <row r="463" s="38" customFormat="1" x14ac:dyDescent="0.2"/>
    <row r="464" s="38" customFormat="1" x14ac:dyDescent="0.2"/>
    <row r="465" s="38" customFormat="1" x14ac:dyDescent="0.2"/>
    <row r="466" s="38" customFormat="1" x14ac:dyDescent="0.2"/>
    <row r="467" s="38" customFormat="1" x14ac:dyDescent="0.2"/>
    <row r="468" s="38" customFormat="1" x14ac:dyDescent="0.2"/>
    <row r="469" s="38" customFormat="1" x14ac:dyDescent="0.2"/>
    <row r="470" s="38" customFormat="1" x14ac:dyDescent="0.2"/>
    <row r="471" s="38" customFormat="1" x14ac:dyDescent="0.2"/>
    <row r="472" s="38" customFormat="1" x14ac:dyDescent="0.2"/>
    <row r="473" s="38" customFormat="1" x14ac:dyDescent="0.2"/>
    <row r="474" s="38" customFormat="1" x14ac:dyDescent="0.2"/>
    <row r="475" s="38" customFormat="1" x14ac:dyDescent="0.2"/>
    <row r="476" s="38" customFormat="1" x14ac:dyDescent="0.2"/>
    <row r="477" s="38" customFormat="1" x14ac:dyDescent="0.2"/>
    <row r="478" s="38" customFormat="1" x14ac:dyDescent="0.2"/>
    <row r="479" s="38" customFormat="1" x14ac:dyDescent="0.2"/>
    <row r="480" s="38" customFormat="1" x14ac:dyDescent="0.2"/>
    <row r="481" s="38" customFormat="1" x14ac:dyDescent="0.2"/>
    <row r="482" s="38" customFormat="1" x14ac:dyDescent="0.2"/>
    <row r="483" s="38" customFormat="1" x14ac:dyDescent="0.2"/>
    <row r="484" s="38" customFormat="1" x14ac:dyDescent="0.2"/>
    <row r="485" s="38" customFormat="1" x14ac:dyDescent="0.2"/>
    <row r="486" s="38" customFormat="1" x14ac:dyDescent="0.2"/>
    <row r="487" s="38" customFormat="1" x14ac:dyDescent="0.2"/>
    <row r="488" s="38" customFormat="1" x14ac:dyDescent="0.2"/>
    <row r="489" s="38" customFormat="1" x14ac:dyDescent="0.2"/>
    <row r="490" s="38" customFormat="1" x14ac:dyDescent="0.2"/>
    <row r="491" s="38" customFormat="1" x14ac:dyDescent="0.2"/>
    <row r="492" s="38" customFormat="1" x14ac:dyDescent="0.2"/>
    <row r="493" s="38" customFormat="1" x14ac:dyDescent="0.2"/>
    <row r="494" s="38" customFormat="1" x14ac:dyDescent="0.2"/>
    <row r="495" s="38" customFormat="1" x14ac:dyDescent="0.2"/>
    <row r="496" s="38" customFormat="1" x14ac:dyDescent="0.2"/>
    <row r="497" s="38" customFormat="1" x14ac:dyDescent="0.2"/>
    <row r="498" s="38" customFormat="1" x14ac:dyDescent="0.2"/>
    <row r="499" s="38" customFormat="1" x14ac:dyDescent="0.2"/>
    <row r="500" s="38" customFormat="1" x14ac:dyDescent="0.2"/>
    <row r="501" s="38" customFormat="1" x14ac:dyDescent="0.2"/>
    <row r="502" s="38" customFormat="1" x14ac:dyDescent="0.2"/>
    <row r="503" s="38" customFormat="1" x14ac:dyDescent="0.2"/>
    <row r="504" s="38" customFormat="1" x14ac:dyDescent="0.2"/>
    <row r="505" s="38" customFormat="1" x14ac:dyDescent="0.2"/>
    <row r="506" s="38" customFormat="1" x14ac:dyDescent="0.2"/>
    <row r="507" s="38" customFormat="1" x14ac:dyDescent="0.2"/>
    <row r="508" s="38" customFormat="1" x14ac:dyDescent="0.2"/>
    <row r="509" s="38" customFormat="1" x14ac:dyDescent="0.2"/>
    <row r="510" s="38" customFormat="1" x14ac:dyDescent="0.2"/>
    <row r="511" s="38" customFormat="1" x14ac:dyDescent="0.2"/>
    <row r="512" s="38" customFormat="1" x14ac:dyDescent="0.2"/>
    <row r="513" s="38" customFormat="1" x14ac:dyDescent="0.2"/>
    <row r="514" s="38" customFormat="1" x14ac:dyDescent="0.2"/>
    <row r="515" s="38" customFormat="1" x14ac:dyDescent="0.2"/>
    <row r="516" s="38" customFormat="1" x14ac:dyDescent="0.2"/>
    <row r="517" s="38" customFormat="1" x14ac:dyDescent="0.2"/>
    <row r="518" s="38" customFormat="1" x14ac:dyDescent="0.2"/>
    <row r="519" s="38" customFormat="1" x14ac:dyDescent="0.2"/>
    <row r="520" s="38" customFormat="1" x14ac:dyDescent="0.2"/>
    <row r="521" s="38" customFormat="1" x14ac:dyDescent="0.2"/>
    <row r="522" s="38" customFormat="1" x14ac:dyDescent="0.2"/>
    <row r="523" s="38" customFormat="1" x14ac:dyDescent="0.2"/>
    <row r="524" s="38" customFormat="1" x14ac:dyDescent="0.2"/>
    <row r="525" s="38" customFormat="1" x14ac:dyDescent="0.2"/>
    <row r="526" s="38" customFormat="1" x14ac:dyDescent="0.2"/>
    <row r="527" s="38" customFormat="1" x14ac:dyDescent="0.2"/>
    <row r="528" s="38" customFormat="1" x14ac:dyDescent="0.2"/>
    <row r="529" s="38" customFormat="1" x14ac:dyDescent="0.2"/>
    <row r="530" s="38" customFormat="1" x14ac:dyDescent="0.2"/>
    <row r="531" s="38" customFormat="1" x14ac:dyDescent="0.2"/>
    <row r="532" s="38" customFormat="1" x14ac:dyDescent="0.2"/>
    <row r="533" s="38" customFormat="1" x14ac:dyDescent="0.2"/>
    <row r="534" s="38" customFormat="1" x14ac:dyDescent="0.2"/>
    <row r="535" s="38" customFormat="1" x14ac:dyDescent="0.2"/>
    <row r="536" s="38" customFormat="1" x14ac:dyDescent="0.2"/>
    <row r="537" s="38" customFormat="1" x14ac:dyDescent="0.2"/>
    <row r="538" s="38" customFormat="1" x14ac:dyDescent="0.2"/>
    <row r="539" s="38" customFormat="1" x14ac:dyDescent="0.2"/>
    <row r="540" s="38" customFormat="1" x14ac:dyDescent="0.2"/>
    <row r="541" s="38" customFormat="1" x14ac:dyDescent="0.2"/>
    <row r="542" s="38" customFormat="1" x14ac:dyDescent="0.2"/>
    <row r="543" s="38" customFormat="1" x14ac:dyDescent="0.2"/>
    <row r="544" s="38" customFormat="1" x14ac:dyDescent="0.2"/>
    <row r="545" s="38" customFormat="1" x14ac:dyDescent="0.2"/>
    <row r="546" s="38" customFormat="1" x14ac:dyDescent="0.2"/>
    <row r="547" s="38" customFormat="1" x14ac:dyDescent="0.2"/>
    <row r="548" s="38" customFormat="1" x14ac:dyDescent="0.2"/>
    <row r="549" s="38" customFormat="1" x14ac:dyDescent="0.2"/>
    <row r="550" s="38" customFormat="1" x14ac:dyDescent="0.2"/>
    <row r="551" s="38" customFormat="1" x14ac:dyDescent="0.2"/>
    <row r="552" s="38" customFormat="1" x14ac:dyDescent="0.2"/>
    <row r="553" s="38" customFormat="1" x14ac:dyDescent="0.2"/>
    <row r="554" s="38" customFormat="1" x14ac:dyDescent="0.2"/>
    <row r="555" s="38" customFormat="1" x14ac:dyDescent="0.2"/>
    <row r="556" s="38" customFormat="1" x14ac:dyDescent="0.2"/>
    <row r="557" s="38" customFormat="1" x14ac:dyDescent="0.2"/>
    <row r="558" s="38" customFormat="1" x14ac:dyDescent="0.2"/>
    <row r="559" s="38" customFormat="1" x14ac:dyDescent="0.2"/>
    <row r="560" s="38" customFormat="1" x14ac:dyDescent="0.2"/>
    <row r="561" s="38" customFormat="1" x14ac:dyDescent="0.2"/>
    <row r="562" s="38" customFormat="1" x14ac:dyDescent="0.2"/>
    <row r="563" s="38" customFormat="1" x14ac:dyDescent="0.2"/>
    <row r="564" s="38" customFormat="1" x14ac:dyDescent="0.2"/>
    <row r="565" s="38" customFormat="1" x14ac:dyDescent="0.2"/>
    <row r="566" s="38" customFormat="1" x14ac:dyDescent="0.2"/>
    <row r="567" s="38" customFormat="1" x14ac:dyDescent="0.2"/>
    <row r="568" s="38" customFormat="1" x14ac:dyDescent="0.2"/>
    <row r="569" s="38" customFormat="1" x14ac:dyDescent="0.2"/>
    <row r="570" s="38" customFormat="1" x14ac:dyDescent="0.2"/>
    <row r="571" s="38" customFormat="1" x14ac:dyDescent="0.2"/>
    <row r="572" s="38" customFormat="1" x14ac:dyDescent="0.2"/>
    <row r="573" s="38" customFormat="1" x14ac:dyDescent="0.2"/>
    <row r="574" s="38" customFormat="1" x14ac:dyDescent="0.2"/>
    <row r="575" s="38" customFormat="1" x14ac:dyDescent="0.2"/>
    <row r="576" s="38" customFormat="1" x14ac:dyDescent="0.2"/>
    <row r="577" s="38" customFormat="1" x14ac:dyDescent="0.2"/>
    <row r="578" s="38" customFormat="1" x14ac:dyDescent="0.2"/>
    <row r="579" s="38" customFormat="1" x14ac:dyDescent="0.2"/>
    <row r="580" s="38" customFormat="1" x14ac:dyDescent="0.2"/>
    <row r="581" s="38" customFormat="1" x14ac:dyDescent="0.2"/>
    <row r="582" s="38" customFormat="1" x14ac:dyDescent="0.2"/>
    <row r="583" s="38" customFormat="1" x14ac:dyDescent="0.2"/>
    <row r="584" s="38" customFormat="1" x14ac:dyDescent="0.2"/>
    <row r="585" s="38" customFormat="1" x14ac:dyDescent="0.2"/>
    <row r="586" s="38" customFormat="1" x14ac:dyDescent="0.2"/>
    <row r="587" s="38" customFormat="1" x14ac:dyDescent="0.2"/>
    <row r="588" s="38" customFormat="1" x14ac:dyDescent="0.2"/>
    <row r="589" s="38" customFormat="1" x14ac:dyDescent="0.2"/>
    <row r="590" s="38" customFormat="1" x14ac:dyDescent="0.2"/>
    <row r="591" s="38" customFormat="1" x14ac:dyDescent="0.2"/>
    <row r="592" s="38" customFormat="1" x14ac:dyDescent="0.2"/>
    <row r="593" s="38" customFormat="1" x14ac:dyDescent="0.2"/>
    <row r="594" s="38" customFormat="1" x14ac:dyDescent="0.2"/>
    <row r="595" s="38" customFormat="1" x14ac:dyDescent="0.2"/>
    <row r="596" s="38" customFormat="1" x14ac:dyDescent="0.2"/>
    <row r="597" s="38" customFormat="1" x14ac:dyDescent="0.2"/>
    <row r="598" s="38" customFormat="1" x14ac:dyDescent="0.2"/>
    <row r="599" s="38" customFormat="1" x14ac:dyDescent="0.2"/>
    <row r="600" s="38" customFormat="1" x14ac:dyDescent="0.2"/>
    <row r="601" s="38" customFormat="1" x14ac:dyDescent="0.2"/>
    <row r="602" s="38" customFormat="1" x14ac:dyDescent="0.2"/>
    <row r="603" s="38" customFormat="1" x14ac:dyDescent="0.2"/>
    <row r="604" s="38" customFormat="1" x14ac:dyDescent="0.2"/>
    <row r="605" s="38" customFormat="1" x14ac:dyDescent="0.2"/>
    <row r="606" s="38" customFormat="1" x14ac:dyDescent="0.2"/>
    <row r="607" s="38" customFormat="1" x14ac:dyDescent="0.2"/>
    <row r="608" s="38" customFormat="1" x14ac:dyDescent="0.2"/>
    <row r="609" s="38" customFormat="1" x14ac:dyDescent="0.2"/>
    <row r="610" s="38" customFormat="1" x14ac:dyDescent="0.2"/>
    <row r="611" s="38" customFormat="1" x14ac:dyDescent="0.2"/>
    <row r="612" s="38" customFormat="1" x14ac:dyDescent="0.2"/>
    <row r="613" s="38" customFormat="1" x14ac:dyDescent="0.2"/>
    <row r="614" s="38" customFormat="1" x14ac:dyDescent="0.2"/>
    <row r="615" s="38" customFormat="1" x14ac:dyDescent="0.2"/>
    <row r="616" s="38" customFormat="1" x14ac:dyDescent="0.2"/>
    <row r="617" s="38" customFormat="1" x14ac:dyDescent="0.2"/>
    <row r="618" s="38" customFormat="1" x14ac:dyDescent="0.2"/>
    <row r="619" s="38" customFormat="1" x14ac:dyDescent="0.2"/>
    <row r="620" s="38" customFormat="1" x14ac:dyDescent="0.2"/>
    <row r="621" s="38" customFormat="1" x14ac:dyDescent="0.2"/>
    <row r="622" s="38" customFormat="1" x14ac:dyDescent="0.2"/>
    <row r="623" s="38" customFormat="1" x14ac:dyDescent="0.2"/>
    <row r="624" s="38" customFormat="1" x14ac:dyDescent="0.2"/>
    <row r="625" s="38" customFormat="1" x14ac:dyDescent="0.2"/>
    <row r="626" s="38" customFormat="1" x14ac:dyDescent="0.2"/>
    <row r="627" s="38" customFormat="1" x14ac:dyDescent="0.2"/>
    <row r="628" s="38" customFormat="1" x14ac:dyDescent="0.2"/>
    <row r="629" s="38" customFormat="1" x14ac:dyDescent="0.2"/>
    <row r="630" s="38" customFormat="1" x14ac:dyDescent="0.2"/>
    <row r="631" s="38" customFormat="1" x14ac:dyDescent="0.2"/>
    <row r="632" s="38" customFormat="1" x14ac:dyDescent="0.2"/>
    <row r="633" s="38" customFormat="1" x14ac:dyDescent="0.2"/>
    <row r="634" s="38" customFormat="1" x14ac:dyDescent="0.2"/>
    <row r="635" s="38" customFormat="1" x14ac:dyDescent="0.2"/>
    <row r="636" s="38" customFormat="1" x14ac:dyDescent="0.2"/>
    <row r="637" s="38" customFormat="1" x14ac:dyDescent="0.2"/>
    <row r="638" s="38" customFormat="1" x14ac:dyDescent="0.2"/>
    <row r="639" s="38" customFormat="1" x14ac:dyDescent="0.2"/>
    <row r="640" s="38" customFormat="1" x14ac:dyDescent="0.2"/>
    <row r="641" s="38" customFormat="1" x14ac:dyDescent="0.2"/>
    <row r="642" s="38" customFormat="1" x14ac:dyDescent="0.2"/>
    <row r="643" s="38" customFormat="1" x14ac:dyDescent="0.2"/>
    <row r="644" s="38" customFormat="1" x14ac:dyDescent="0.2"/>
    <row r="645" s="38" customFormat="1" x14ac:dyDescent="0.2"/>
    <row r="646" s="38" customFormat="1" x14ac:dyDescent="0.2"/>
    <row r="647" s="38" customFormat="1" x14ac:dyDescent="0.2"/>
    <row r="648" s="38" customFormat="1" x14ac:dyDescent="0.2"/>
    <row r="649" s="38" customFormat="1" x14ac:dyDescent="0.2"/>
    <row r="650" s="38" customFormat="1" x14ac:dyDescent="0.2"/>
    <row r="651" s="38" customFormat="1" x14ac:dyDescent="0.2"/>
    <row r="652" s="38" customFormat="1" x14ac:dyDescent="0.2"/>
    <row r="653" s="38" customFormat="1" x14ac:dyDescent="0.2"/>
    <row r="654" s="38" customFormat="1" x14ac:dyDescent="0.2"/>
    <row r="655" s="38" customFormat="1" x14ac:dyDescent="0.2"/>
    <row r="656" s="38" customFormat="1" x14ac:dyDescent="0.2"/>
    <row r="657" s="38" customFormat="1" x14ac:dyDescent="0.2"/>
    <row r="658" s="38" customFormat="1" x14ac:dyDescent="0.2"/>
    <row r="659" s="38" customFormat="1" x14ac:dyDescent="0.2"/>
    <row r="660" s="38" customFormat="1" x14ac:dyDescent="0.2"/>
    <row r="661" s="38" customFormat="1" x14ac:dyDescent="0.2"/>
    <row r="662" s="38" customFormat="1" x14ac:dyDescent="0.2"/>
    <row r="663" s="38" customFormat="1" x14ac:dyDescent="0.2"/>
    <row r="664" s="38" customFormat="1" x14ac:dyDescent="0.2"/>
    <row r="665" s="38" customFormat="1" x14ac:dyDescent="0.2"/>
    <row r="666" s="38" customFormat="1" x14ac:dyDescent="0.2"/>
    <row r="667" s="38" customFormat="1" x14ac:dyDescent="0.2"/>
    <row r="668" s="38" customFormat="1" x14ac:dyDescent="0.2"/>
    <row r="669" s="38" customFormat="1" x14ac:dyDescent="0.2"/>
    <row r="670" s="38" customFormat="1" x14ac:dyDescent="0.2"/>
    <row r="671" s="38" customFormat="1" x14ac:dyDescent="0.2"/>
    <row r="672" s="38" customFormat="1" x14ac:dyDescent="0.2"/>
    <row r="673" s="38" customFormat="1" x14ac:dyDescent="0.2"/>
    <row r="674" s="38" customFormat="1" x14ac:dyDescent="0.2"/>
    <row r="675" s="38" customFormat="1" x14ac:dyDescent="0.2"/>
    <row r="676" s="38" customFormat="1" x14ac:dyDescent="0.2"/>
    <row r="677" s="38" customFormat="1" x14ac:dyDescent="0.2"/>
    <row r="678" s="38" customFormat="1" x14ac:dyDescent="0.2"/>
    <row r="679" s="38" customFormat="1" x14ac:dyDescent="0.2"/>
    <row r="680" s="38" customFormat="1" x14ac:dyDescent="0.2"/>
    <row r="681" s="38" customFormat="1" x14ac:dyDescent="0.2"/>
    <row r="682" s="38" customFormat="1" x14ac:dyDescent="0.2"/>
    <row r="683" s="38" customFormat="1" x14ac:dyDescent="0.2"/>
    <row r="684" s="38" customFormat="1" x14ac:dyDescent="0.2"/>
    <row r="685" s="38" customFormat="1" x14ac:dyDescent="0.2"/>
    <row r="686" s="38" customFormat="1" x14ac:dyDescent="0.2"/>
    <row r="687" s="38" customFormat="1" x14ac:dyDescent="0.2"/>
    <row r="688" s="38" customFormat="1" x14ac:dyDescent="0.2"/>
    <row r="689" s="38" customFormat="1" x14ac:dyDescent="0.2"/>
    <row r="690" s="38" customFormat="1" x14ac:dyDescent="0.2"/>
    <row r="691" s="38" customFormat="1" x14ac:dyDescent="0.2"/>
    <row r="692" s="38" customFormat="1" x14ac:dyDescent="0.2"/>
    <row r="693" s="38" customFormat="1" x14ac:dyDescent="0.2"/>
    <row r="694" s="38" customFormat="1" x14ac:dyDescent="0.2"/>
    <row r="695" s="38" customFormat="1" x14ac:dyDescent="0.2"/>
    <row r="696" s="38" customFormat="1" x14ac:dyDescent="0.2"/>
    <row r="697" s="38" customFormat="1" x14ac:dyDescent="0.2"/>
    <row r="698" s="38" customFormat="1" x14ac:dyDescent="0.2"/>
    <row r="699" s="38" customFormat="1" x14ac:dyDescent="0.2"/>
    <row r="700" s="38" customFormat="1" x14ac:dyDescent="0.2"/>
    <row r="701" s="38" customFormat="1" x14ac:dyDescent="0.2"/>
    <row r="702" s="38" customFormat="1" x14ac:dyDescent="0.2"/>
    <row r="703" s="38" customFormat="1" x14ac:dyDescent="0.2"/>
    <row r="704" s="38" customFormat="1" x14ac:dyDescent="0.2"/>
    <row r="705" s="38" customFormat="1" x14ac:dyDescent="0.2"/>
    <row r="706" s="38" customFormat="1" x14ac:dyDescent="0.2"/>
    <row r="707" s="38" customFormat="1" x14ac:dyDescent="0.2"/>
    <row r="708" s="38" customFormat="1" x14ac:dyDescent="0.2"/>
    <row r="709" s="38" customFormat="1" x14ac:dyDescent="0.2"/>
    <row r="710" s="38" customFormat="1" x14ac:dyDescent="0.2"/>
    <row r="711" s="38" customFormat="1" x14ac:dyDescent="0.2"/>
    <row r="712" s="38" customFormat="1" x14ac:dyDescent="0.2"/>
    <row r="713" s="38" customFormat="1" x14ac:dyDescent="0.2"/>
    <row r="714" s="38" customFormat="1" x14ac:dyDescent="0.2"/>
    <row r="715" s="38" customFormat="1" x14ac:dyDescent="0.2"/>
    <row r="716" s="38" customFormat="1" x14ac:dyDescent="0.2"/>
    <row r="717" s="38" customFormat="1" x14ac:dyDescent="0.2"/>
    <row r="718" s="38" customFormat="1" x14ac:dyDescent="0.2"/>
    <row r="719" s="38" customFormat="1" x14ac:dyDescent="0.2"/>
    <row r="720" s="38" customFormat="1" x14ac:dyDescent="0.2"/>
    <row r="721" s="38" customFormat="1" x14ac:dyDescent="0.2"/>
    <row r="722" s="38" customFormat="1" x14ac:dyDescent="0.2"/>
    <row r="723" s="38" customFormat="1" x14ac:dyDescent="0.2"/>
    <row r="724" s="38" customFormat="1" x14ac:dyDescent="0.2"/>
    <row r="725" s="38" customFormat="1" x14ac:dyDescent="0.2"/>
    <row r="726" s="38" customFormat="1" x14ac:dyDescent="0.2"/>
    <row r="727" s="38" customFormat="1" x14ac:dyDescent="0.2"/>
    <row r="728" s="38" customFormat="1" x14ac:dyDescent="0.2"/>
    <row r="729" s="38" customFormat="1" x14ac:dyDescent="0.2"/>
    <row r="730" s="38" customFormat="1" x14ac:dyDescent="0.2"/>
    <row r="731" s="38" customFormat="1" x14ac:dyDescent="0.2"/>
    <row r="732" s="38" customFormat="1" x14ac:dyDescent="0.2"/>
    <row r="733" s="38" customFormat="1" x14ac:dyDescent="0.2"/>
    <row r="734" s="38" customFormat="1" x14ac:dyDescent="0.2"/>
    <row r="735" s="38" customFormat="1" x14ac:dyDescent="0.2"/>
    <row r="736" s="38" customFormat="1" x14ac:dyDescent="0.2"/>
    <row r="737" s="38" customFormat="1" x14ac:dyDescent="0.2"/>
    <row r="738" s="38" customFormat="1" x14ac:dyDescent="0.2"/>
    <row r="739" s="38" customFormat="1" x14ac:dyDescent="0.2"/>
    <row r="740" s="38" customFormat="1" x14ac:dyDescent="0.2"/>
    <row r="741" s="38" customFormat="1" x14ac:dyDescent="0.2"/>
    <row r="742" s="38" customFormat="1" x14ac:dyDescent="0.2"/>
    <row r="743" s="38" customFormat="1" x14ac:dyDescent="0.2"/>
    <row r="744" s="38" customFormat="1" x14ac:dyDescent="0.2"/>
    <row r="745" s="38" customFormat="1" x14ac:dyDescent="0.2"/>
    <row r="746" s="38" customFormat="1" x14ac:dyDescent="0.2"/>
    <row r="747" s="38" customFormat="1" x14ac:dyDescent="0.2"/>
    <row r="748" s="38" customFormat="1" x14ac:dyDescent="0.2"/>
    <row r="749" s="38" customFormat="1" x14ac:dyDescent="0.2"/>
    <row r="750" s="38" customFormat="1" x14ac:dyDescent="0.2"/>
    <row r="751" s="38" customFormat="1" x14ac:dyDescent="0.2"/>
    <row r="752" s="38" customFormat="1" x14ac:dyDescent="0.2"/>
    <row r="753" s="38" customFormat="1" x14ac:dyDescent="0.2"/>
    <row r="754" s="38" customFormat="1" x14ac:dyDescent="0.2"/>
    <row r="755" s="38" customFormat="1" x14ac:dyDescent="0.2"/>
    <row r="756" s="38" customFormat="1" x14ac:dyDescent="0.2"/>
    <row r="757" s="38" customFormat="1" x14ac:dyDescent="0.2"/>
    <row r="758" s="38" customFormat="1" x14ac:dyDescent="0.2"/>
    <row r="759" s="38" customFormat="1" x14ac:dyDescent="0.2"/>
    <row r="760" s="38" customFormat="1" x14ac:dyDescent="0.2"/>
    <row r="761" s="38" customFormat="1" x14ac:dyDescent="0.2"/>
    <row r="762" s="38" customFormat="1" x14ac:dyDescent="0.2"/>
    <row r="763" s="38" customFormat="1" x14ac:dyDescent="0.2"/>
    <row r="764" s="38" customFormat="1" x14ac:dyDescent="0.2"/>
    <row r="765" s="38" customFormat="1" x14ac:dyDescent="0.2"/>
    <row r="766" s="38" customFormat="1" x14ac:dyDescent="0.2"/>
    <row r="767" s="38" customFormat="1" x14ac:dyDescent="0.2"/>
    <row r="768" s="38" customFormat="1" x14ac:dyDescent="0.2"/>
    <row r="769" s="38" customFormat="1" x14ac:dyDescent="0.2"/>
    <row r="770" s="38" customFormat="1" x14ac:dyDescent="0.2"/>
    <row r="771" s="38" customFormat="1" x14ac:dyDescent="0.2"/>
    <row r="772" s="38" customFormat="1" x14ac:dyDescent="0.2"/>
    <row r="773" s="38" customFormat="1" x14ac:dyDescent="0.2"/>
    <row r="774" s="38" customFormat="1" x14ac:dyDescent="0.2"/>
    <row r="775" s="38" customFormat="1" x14ac:dyDescent="0.2"/>
    <row r="776" s="38" customFormat="1" x14ac:dyDescent="0.2"/>
    <row r="777" s="38" customFormat="1" x14ac:dyDescent="0.2"/>
    <row r="778" s="38" customFormat="1" x14ac:dyDescent="0.2"/>
    <row r="779" s="38" customFormat="1" x14ac:dyDescent="0.2"/>
    <row r="780" s="38" customFormat="1" x14ac:dyDescent="0.2"/>
    <row r="781" s="38" customFormat="1" x14ac:dyDescent="0.2"/>
    <row r="782" s="38" customFormat="1" x14ac:dyDescent="0.2"/>
    <row r="783" s="38" customFormat="1" x14ac:dyDescent="0.2"/>
    <row r="784" s="38" customFormat="1" x14ac:dyDescent="0.2"/>
    <row r="785" s="38" customFormat="1" x14ac:dyDescent="0.2"/>
    <row r="786" s="38" customFormat="1" x14ac:dyDescent="0.2"/>
    <row r="787" s="38" customFormat="1" x14ac:dyDescent="0.2"/>
    <row r="788" s="38" customFormat="1" x14ac:dyDescent="0.2"/>
    <row r="789" s="38" customFormat="1" x14ac:dyDescent="0.2"/>
    <row r="790" s="38" customFormat="1" x14ac:dyDescent="0.2"/>
    <row r="791" s="38" customFormat="1" x14ac:dyDescent="0.2"/>
    <row r="792" s="38" customFormat="1" x14ac:dyDescent="0.2"/>
    <row r="793" s="38" customFormat="1" x14ac:dyDescent="0.2"/>
    <row r="794" s="38" customFormat="1" x14ac:dyDescent="0.2"/>
    <row r="795" s="38" customFormat="1" x14ac:dyDescent="0.2"/>
    <row r="796" s="38" customFormat="1" x14ac:dyDescent="0.2"/>
    <row r="797" s="38" customFormat="1" x14ac:dyDescent="0.2"/>
    <row r="798" s="38" customFormat="1" x14ac:dyDescent="0.2"/>
    <row r="799" s="38" customFormat="1" x14ac:dyDescent="0.2"/>
    <row r="800" s="38" customFormat="1" x14ac:dyDescent="0.2"/>
    <row r="801" s="38" customFormat="1" x14ac:dyDescent="0.2"/>
    <row r="802" s="38" customFormat="1" x14ac:dyDescent="0.2"/>
    <row r="803" s="38" customFormat="1" x14ac:dyDescent="0.2"/>
    <row r="804" s="38" customFormat="1" x14ac:dyDescent="0.2"/>
    <row r="805" s="38" customFormat="1" x14ac:dyDescent="0.2"/>
    <row r="806" s="38" customFormat="1" x14ac:dyDescent="0.2"/>
    <row r="807" s="38" customFormat="1" x14ac:dyDescent="0.2"/>
    <row r="808" s="38" customFormat="1" x14ac:dyDescent="0.2"/>
    <row r="809" s="38" customFormat="1" x14ac:dyDescent="0.2"/>
    <row r="810" s="38" customFormat="1" x14ac:dyDescent="0.2"/>
    <row r="811" s="38" customFormat="1" x14ac:dyDescent="0.2"/>
    <row r="812" s="38" customFormat="1" x14ac:dyDescent="0.2"/>
    <row r="813" s="38" customFormat="1" x14ac:dyDescent="0.2"/>
    <row r="814" s="38" customFormat="1" x14ac:dyDescent="0.2"/>
    <row r="815" s="38" customFormat="1" x14ac:dyDescent="0.2"/>
    <row r="816" s="38" customFormat="1" x14ac:dyDescent="0.2"/>
    <row r="817" s="38" customFormat="1" x14ac:dyDescent="0.2"/>
    <row r="818" s="38" customFormat="1" x14ac:dyDescent="0.2"/>
    <row r="819" s="38" customFormat="1" x14ac:dyDescent="0.2"/>
    <row r="820" s="38" customFormat="1" x14ac:dyDescent="0.2"/>
    <row r="821" s="38" customFormat="1" x14ac:dyDescent="0.2"/>
    <row r="822" s="38" customFormat="1" x14ac:dyDescent="0.2"/>
    <row r="823" s="38" customFormat="1" x14ac:dyDescent="0.2"/>
    <row r="824" s="38" customFormat="1" x14ac:dyDescent="0.2"/>
    <row r="825" s="38" customFormat="1" x14ac:dyDescent="0.2"/>
    <row r="826" s="38" customFormat="1" x14ac:dyDescent="0.2"/>
    <row r="827" s="38" customFormat="1" x14ac:dyDescent="0.2"/>
    <row r="828" s="38" customFormat="1" x14ac:dyDescent="0.2"/>
    <row r="829" s="38" customFormat="1" x14ac:dyDescent="0.2"/>
    <row r="830" s="38" customFormat="1" x14ac:dyDescent="0.2"/>
    <row r="831" s="38" customFormat="1" x14ac:dyDescent="0.2"/>
    <row r="832" s="38" customFormat="1" x14ac:dyDescent="0.2"/>
    <row r="833" s="38" customFormat="1" x14ac:dyDescent="0.2"/>
    <row r="834" s="38" customFormat="1" x14ac:dyDescent="0.2"/>
    <row r="835" s="38" customFormat="1" x14ac:dyDescent="0.2"/>
    <row r="836" s="38" customFormat="1" x14ac:dyDescent="0.2"/>
    <row r="837" s="38" customFormat="1" x14ac:dyDescent="0.2"/>
    <row r="838" s="38" customFormat="1" x14ac:dyDescent="0.2"/>
    <row r="839" s="38" customFormat="1" x14ac:dyDescent="0.2"/>
    <row r="840" s="38" customFormat="1" x14ac:dyDescent="0.2"/>
    <row r="841" s="38" customFormat="1" x14ac:dyDescent="0.2"/>
    <row r="842" s="38" customFormat="1" x14ac:dyDescent="0.2"/>
    <row r="843" s="38" customFormat="1" x14ac:dyDescent="0.2"/>
    <row r="844" s="38" customFormat="1" x14ac:dyDescent="0.2"/>
    <row r="845" s="38" customFormat="1" x14ac:dyDescent="0.2"/>
    <row r="846" s="38" customFormat="1" x14ac:dyDescent="0.2"/>
    <row r="847" s="38" customFormat="1" x14ac:dyDescent="0.2"/>
    <row r="848" s="38" customFormat="1" x14ac:dyDescent="0.2"/>
    <row r="849" s="38" customFormat="1" x14ac:dyDescent="0.2"/>
    <row r="850" s="38" customFormat="1" x14ac:dyDescent="0.2"/>
    <row r="851" s="38" customFormat="1" x14ac:dyDescent="0.2"/>
    <row r="852" s="38" customFormat="1" x14ac:dyDescent="0.2"/>
    <row r="853" s="38" customFormat="1" x14ac:dyDescent="0.2"/>
    <row r="854" s="38" customFormat="1" x14ac:dyDescent="0.2"/>
    <row r="855" s="38" customFormat="1" x14ac:dyDescent="0.2"/>
    <row r="856" s="38" customFormat="1" x14ac:dyDescent="0.2"/>
    <row r="857" s="38" customFormat="1" x14ac:dyDescent="0.2"/>
    <row r="858" s="38" customFormat="1" x14ac:dyDescent="0.2"/>
    <row r="859" s="38" customFormat="1" x14ac:dyDescent="0.2"/>
    <row r="860" s="38" customFormat="1" x14ac:dyDescent="0.2"/>
    <row r="861" s="38" customFormat="1" x14ac:dyDescent="0.2"/>
    <row r="862" s="38" customFormat="1" x14ac:dyDescent="0.2"/>
    <row r="863" s="38" customFormat="1" x14ac:dyDescent="0.2"/>
    <row r="864" s="38" customFormat="1" x14ac:dyDescent="0.2"/>
    <row r="865" s="38" customFormat="1" x14ac:dyDescent="0.2"/>
    <row r="866" s="38" customFormat="1" x14ac:dyDescent="0.2"/>
    <row r="867" s="38" customFormat="1" x14ac:dyDescent="0.2"/>
    <row r="868" s="38" customFormat="1" x14ac:dyDescent="0.2"/>
    <row r="869" s="38" customFormat="1" x14ac:dyDescent="0.2"/>
    <row r="870" s="38" customFormat="1" x14ac:dyDescent="0.2"/>
    <row r="871" s="38" customFormat="1" x14ac:dyDescent="0.2"/>
    <row r="872" s="38" customFormat="1" x14ac:dyDescent="0.2"/>
    <row r="873" s="38" customFormat="1" x14ac:dyDescent="0.2"/>
    <row r="874" s="38" customFormat="1" x14ac:dyDescent="0.2"/>
    <row r="875" s="38" customFormat="1" x14ac:dyDescent="0.2"/>
    <row r="876" s="38" customFormat="1" x14ac:dyDescent="0.2"/>
    <row r="877" s="38" customFormat="1" x14ac:dyDescent="0.2"/>
    <row r="878" s="38" customFormat="1" x14ac:dyDescent="0.2"/>
    <row r="879" s="38" customFormat="1" x14ac:dyDescent="0.2"/>
    <row r="880" s="38" customFormat="1" x14ac:dyDescent="0.2"/>
    <row r="881" s="38" customFormat="1" x14ac:dyDescent="0.2"/>
    <row r="882" s="38" customFormat="1" x14ac:dyDescent="0.2"/>
    <row r="883" s="38" customFormat="1" x14ac:dyDescent="0.2"/>
    <row r="884" s="38" customFormat="1" x14ac:dyDescent="0.2"/>
    <row r="885" s="38" customFormat="1" x14ac:dyDescent="0.2"/>
    <row r="886" s="38" customFormat="1" x14ac:dyDescent="0.2"/>
    <row r="887" s="38" customFormat="1" x14ac:dyDescent="0.2"/>
    <row r="888" s="38" customFormat="1" x14ac:dyDescent="0.2"/>
    <row r="889" s="38" customFormat="1" x14ac:dyDescent="0.2"/>
    <row r="890" s="38" customFormat="1" x14ac:dyDescent="0.2"/>
    <row r="891" s="38" customFormat="1" x14ac:dyDescent="0.2"/>
    <row r="892" s="38" customFormat="1" x14ac:dyDescent="0.2"/>
    <row r="893" s="38" customFormat="1" x14ac:dyDescent="0.2"/>
    <row r="894" s="38" customFormat="1" x14ac:dyDescent="0.2"/>
    <row r="895" s="38" customFormat="1" x14ac:dyDescent="0.2"/>
    <row r="896" s="38" customFormat="1" x14ac:dyDescent="0.2"/>
    <row r="897" s="38" customFormat="1" x14ac:dyDescent="0.2"/>
    <row r="898" s="38" customFormat="1" x14ac:dyDescent="0.2"/>
    <row r="899" s="38" customFormat="1" x14ac:dyDescent="0.2"/>
    <row r="900" s="38" customFormat="1" x14ac:dyDescent="0.2"/>
    <row r="901" s="38" customFormat="1" x14ac:dyDescent="0.2"/>
    <row r="902" s="38" customFormat="1" x14ac:dyDescent="0.2"/>
    <row r="903" s="38" customFormat="1" x14ac:dyDescent="0.2"/>
    <row r="904" s="38" customFormat="1" x14ac:dyDescent="0.2"/>
    <row r="905" s="38" customFormat="1" x14ac:dyDescent="0.2"/>
    <row r="906" s="38" customFormat="1" x14ac:dyDescent="0.2"/>
    <row r="907" s="38" customFormat="1" x14ac:dyDescent="0.2"/>
    <row r="908" s="38" customFormat="1" x14ac:dyDescent="0.2"/>
    <row r="909" s="38" customFormat="1" x14ac:dyDescent="0.2"/>
    <row r="910" s="38" customFormat="1" x14ac:dyDescent="0.2"/>
    <row r="911" s="38" customFormat="1" x14ac:dyDescent="0.2"/>
    <row r="912" s="38" customFormat="1" x14ac:dyDescent="0.2"/>
    <row r="913" s="38" customFormat="1" x14ac:dyDescent="0.2"/>
    <row r="914" s="38" customFormat="1" x14ac:dyDescent="0.2"/>
    <row r="915" s="38" customFormat="1" x14ac:dyDescent="0.2"/>
    <row r="916" s="38" customFormat="1" x14ac:dyDescent="0.2"/>
    <row r="917" s="38" customFormat="1" x14ac:dyDescent="0.2"/>
    <row r="918" s="38" customFormat="1" x14ac:dyDescent="0.2"/>
    <row r="919" s="38" customFormat="1" x14ac:dyDescent="0.2"/>
    <row r="920" s="38" customFormat="1" x14ac:dyDescent="0.2"/>
    <row r="921" s="38" customFormat="1" x14ac:dyDescent="0.2"/>
    <row r="922" s="38" customFormat="1" x14ac:dyDescent="0.2"/>
    <row r="923" s="38" customFormat="1" x14ac:dyDescent="0.2"/>
    <row r="924" s="38" customFormat="1" x14ac:dyDescent="0.2"/>
    <row r="925" s="38" customFormat="1" x14ac:dyDescent="0.2"/>
    <row r="926" s="38" customFormat="1" x14ac:dyDescent="0.2"/>
    <row r="927" s="38" customFormat="1" x14ac:dyDescent="0.2"/>
    <row r="928" s="38" customFormat="1" x14ac:dyDescent="0.2"/>
    <row r="929" s="38" customFormat="1" x14ac:dyDescent="0.2"/>
    <row r="930" s="38" customFormat="1" x14ac:dyDescent="0.2"/>
    <row r="931" s="38" customFormat="1" x14ac:dyDescent="0.2"/>
    <row r="932" s="38" customFormat="1" x14ac:dyDescent="0.2"/>
    <row r="933" s="38" customFormat="1" x14ac:dyDescent="0.2"/>
    <row r="934" s="38" customFormat="1" x14ac:dyDescent="0.2"/>
    <row r="935" s="38" customFormat="1" x14ac:dyDescent="0.2"/>
    <row r="936" s="38" customFormat="1" x14ac:dyDescent="0.2"/>
    <row r="937" s="38" customFormat="1" x14ac:dyDescent="0.2"/>
    <row r="938" s="38" customFormat="1" x14ac:dyDescent="0.2"/>
    <row r="939" s="38" customFormat="1" x14ac:dyDescent="0.2"/>
    <row r="940" s="38" customFormat="1" x14ac:dyDescent="0.2"/>
    <row r="941" s="38" customFormat="1" x14ac:dyDescent="0.2"/>
    <row r="942" s="38" customFormat="1" x14ac:dyDescent="0.2"/>
    <row r="943" s="38" customFormat="1" x14ac:dyDescent="0.2"/>
    <row r="944" s="38" customFormat="1" x14ac:dyDescent="0.2"/>
    <row r="945" s="38" customFormat="1" x14ac:dyDescent="0.2"/>
    <row r="946" s="38" customFormat="1" x14ac:dyDescent="0.2"/>
    <row r="947" s="38" customFormat="1" x14ac:dyDescent="0.2"/>
    <row r="948" s="38" customFormat="1" x14ac:dyDescent="0.2"/>
    <row r="949" s="38" customFormat="1" x14ac:dyDescent="0.2"/>
    <row r="950" s="38" customFormat="1" x14ac:dyDescent="0.2"/>
    <row r="951" s="38" customFormat="1" x14ac:dyDescent="0.2"/>
    <row r="952" s="38" customFormat="1" x14ac:dyDescent="0.2"/>
    <row r="953" s="38" customFormat="1" x14ac:dyDescent="0.2"/>
    <row r="954" s="38" customFormat="1" x14ac:dyDescent="0.2"/>
    <row r="955" s="38" customFormat="1" x14ac:dyDescent="0.2"/>
    <row r="956" s="38" customFormat="1" x14ac:dyDescent="0.2"/>
    <row r="957" s="38" customFormat="1" x14ac:dyDescent="0.2"/>
    <row r="958" s="38" customFormat="1" x14ac:dyDescent="0.2"/>
    <row r="959" s="38" customFormat="1" x14ac:dyDescent="0.2"/>
    <row r="960" s="38" customFormat="1" x14ac:dyDescent="0.2"/>
    <row r="961" s="38" customFormat="1" x14ac:dyDescent="0.2"/>
    <row r="962" s="38" customFormat="1" x14ac:dyDescent="0.2"/>
    <row r="963" s="38" customFormat="1" x14ac:dyDescent="0.2"/>
    <row r="964" s="38" customFormat="1" x14ac:dyDescent="0.2"/>
    <row r="965" s="38" customFormat="1" x14ac:dyDescent="0.2"/>
    <row r="966" s="38" customFormat="1" x14ac:dyDescent="0.2"/>
    <row r="967" s="38" customFormat="1" x14ac:dyDescent="0.2"/>
    <row r="968" s="38" customFormat="1" x14ac:dyDescent="0.2"/>
    <row r="969" s="38" customFormat="1" x14ac:dyDescent="0.2"/>
    <row r="970" s="38" customFormat="1" x14ac:dyDescent="0.2"/>
    <row r="971" s="38" customFormat="1" x14ac:dyDescent="0.2"/>
    <row r="972" s="38" customFormat="1" x14ac:dyDescent="0.2"/>
    <row r="973" s="38" customFormat="1" x14ac:dyDescent="0.2"/>
    <row r="974" s="38" customFormat="1" x14ac:dyDescent="0.2"/>
    <row r="975" s="38" customFormat="1" x14ac:dyDescent="0.2"/>
    <row r="976" s="38" customFormat="1" x14ac:dyDescent="0.2"/>
    <row r="977" s="38" customFormat="1" x14ac:dyDescent="0.2"/>
    <row r="978" s="38" customFormat="1" x14ac:dyDescent="0.2"/>
    <row r="979" s="38" customFormat="1" x14ac:dyDescent="0.2"/>
    <row r="980" s="38" customFormat="1" x14ac:dyDescent="0.2"/>
    <row r="981" s="38" customFormat="1" x14ac:dyDescent="0.2"/>
    <row r="982" s="38" customFormat="1" x14ac:dyDescent="0.2"/>
    <row r="983" s="38" customFormat="1" x14ac:dyDescent="0.2"/>
    <row r="984" s="38" customFormat="1" x14ac:dyDescent="0.2"/>
    <row r="985" s="38" customFormat="1" x14ac:dyDescent="0.2"/>
    <row r="986" s="38" customFormat="1" x14ac:dyDescent="0.2"/>
    <row r="987" s="38" customFormat="1" x14ac:dyDescent="0.2"/>
    <row r="988" s="38" customFormat="1" x14ac:dyDescent="0.2"/>
    <row r="989" s="38" customFormat="1" x14ac:dyDescent="0.2"/>
    <row r="990" s="38" customFormat="1" x14ac:dyDescent="0.2"/>
    <row r="991" s="38" customFormat="1" x14ac:dyDescent="0.2"/>
    <row r="992" s="38" customFormat="1" x14ac:dyDescent="0.2"/>
    <row r="993" s="38" customFormat="1" x14ac:dyDescent="0.2"/>
    <row r="994" s="38" customFormat="1" x14ac:dyDescent="0.2"/>
    <row r="995" s="38" customFormat="1" x14ac:dyDescent="0.2"/>
    <row r="996" s="38" customFormat="1" x14ac:dyDescent="0.2"/>
    <row r="997" s="38" customFormat="1" x14ac:dyDescent="0.2"/>
    <row r="998" s="38" customFormat="1" x14ac:dyDescent="0.2"/>
    <row r="999" s="38" customFormat="1" x14ac:dyDescent="0.2"/>
    <row r="1000" s="38" customFormat="1" x14ac:dyDescent="0.2"/>
    <row r="1001" s="38" customFormat="1" x14ac:dyDescent="0.2"/>
    <row r="1002" s="38" customFormat="1" x14ac:dyDescent="0.2"/>
    <row r="1003" s="38" customFormat="1" x14ac:dyDescent="0.2"/>
    <row r="1004" s="38" customFormat="1" x14ac:dyDescent="0.2"/>
    <row r="1005" s="38" customFormat="1" x14ac:dyDescent="0.2"/>
    <row r="1006" s="38" customFormat="1" x14ac:dyDescent="0.2"/>
    <row r="1007" s="38" customFormat="1" x14ac:dyDescent="0.2"/>
    <row r="1008" s="38" customFormat="1" x14ac:dyDescent="0.2"/>
    <row r="1009" s="38" customFormat="1" x14ac:dyDescent="0.2"/>
    <row r="1010" s="38" customFormat="1" x14ac:dyDescent="0.2"/>
    <row r="1011" s="38" customFormat="1" x14ac:dyDescent="0.2"/>
    <row r="1012" s="38" customFormat="1" x14ac:dyDescent="0.2"/>
    <row r="1013" s="38" customFormat="1" x14ac:dyDescent="0.2"/>
    <row r="1014" s="38" customFormat="1" x14ac:dyDescent="0.2"/>
    <row r="1015" s="38" customFormat="1" x14ac:dyDescent="0.2"/>
    <row r="1016" s="38" customFormat="1" x14ac:dyDescent="0.2"/>
    <row r="1017" s="38" customFormat="1" x14ac:dyDescent="0.2"/>
    <row r="1018" s="38" customFormat="1" x14ac:dyDescent="0.2"/>
    <row r="1019" s="38" customFormat="1" x14ac:dyDescent="0.2"/>
    <row r="1020" s="38" customFormat="1" x14ac:dyDescent="0.2"/>
    <row r="1021" s="38" customFormat="1" x14ac:dyDescent="0.2"/>
    <row r="1022" s="38" customFormat="1" x14ac:dyDescent="0.2"/>
    <row r="1023" s="38" customFormat="1" x14ac:dyDescent="0.2"/>
    <row r="1024" s="38" customFormat="1" x14ac:dyDescent="0.2"/>
    <row r="1025" s="38" customFormat="1" x14ac:dyDescent="0.2"/>
    <row r="1026" s="38" customFormat="1" x14ac:dyDescent="0.2"/>
    <row r="1027" s="38" customFormat="1" x14ac:dyDescent="0.2"/>
    <row r="1028" s="38" customFormat="1" x14ac:dyDescent="0.2"/>
    <row r="1029" s="38" customFormat="1" x14ac:dyDescent="0.2"/>
    <row r="1030" s="38" customFormat="1" x14ac:dyDescent="0.2"/>
    <row r="1031" s="38" customFormat="1" x14ac:dyDescent="0.2"/>
    <row r="1032" s="38" customFormat="1" x14ac:dyDescent="0.2"/>
    <row r="1033" s="38" customFormat="1" x14ac:dyDescent="0.2"/>
    <row r="1034" s="38" customFormat="1" x14ac:dyDescent="0.2"/>
    <row r="1035" s="38" customFormat="1" x14ac:dyDescent="0.2"/>
    <row r="1036" s="38" customFormat="1" x14ac:dyDescent="0.2"/>
    <row r="1037" s="38" customFormat="1" x14ac:dyDescent="0.2"/>
    <row r="1038" s="38" customFormat="1" x14ac:dyDescent="0.2"/>
    <row r="1039" s="38" customFormat="1" x14ac:dyDescent="0.2"/>
    <row r="1040" s="38" customFormat="1" x14ac:dyDescent="0.2"/>
    <row r="1041" s="38" customFormat="1" x14ac:dyDescent="0.2"/>
    <row r="1042" s="38" customFormat="1" x14ac:dyDescent="0.2"/>
    <row r="1043" s="38" customFormat="1" x14ac:dyDescent="0.2"/>
    <row r="1044" s="38" customFormat="1" x14ac:dyDescent="0.2"/>
    <row r="1045" s="38" customFormat="1" x14ac:dyDescent="0.2"/>
    <row r="1046" s="38" customFormat="1" x14ac:dyDescent="0.2"/>
    <row r="1047" s="38" customFormat="1" x14ac:dyDescent="0.2"/>
    <row r="1048" s="38" customFormat="1" x14ac:dyDescent="0.2"/>
    <row r="1049" s="38" customFormat="1" x14ac:dyDescent="0.2"/>
    <row r="1050" s="38" customFormat="1" x14ac:dyDescent="0.2"/>
    <row r="1051" s="38" customFormat="1" x14ac:dyDescent="0.2"/>
    <row r="1052" s="38" customFormat="1" x14ac:dyDescent="0.2"/>
    <row r="1053" s="38" customFormat="1" x14ac:dyDescent="0.2"/>
    <row r="1054" s="38" customFormat="1" x14ac:dyDescent="0.2"/>
    <row r="1055" s="38" customFormat="1" x14ac:dyDescent="0.2"/>
    <row r="1056" s="38" customFormat="1" x14ac:dyDescent="0.2"/>
    <row r="1057" s="38" customFormat="1" x14ac:dyDescent="0.2"/>
    <row r="1058" s="38" customFormat="1" x14ac:dyDescent="0.2"/>
    <row r="1059" s="38" customFormat="1" x14ac:dyDescent="0.2"/>
    <row r="1060" s="38" customFormat="1" x14ac:dyDescent="0.2"/>
    <row r="1061" s="38" customFormat="1" x14ac:dyDescent="0.2"/>
    <row r="1062" s="38" customFormat="1" x14ac:dyDescent="0.2"/>
    <row r="1063" s="38" customFormat="1" x14ac:dyDescent="0.2"/>
    <row r="1064" s="38" customFormat="1" x14ac:dyDescent="0.2"/>
    <row r="1065" s="38" customFormat="1" x14ac:dyDescent="0.2"/>
    <row r="1066" s="38" customFormat="1" x14ac:dyDescent="0.2"/>
    <row r="1067" s="38" customFormat="1" x14ac:dyDescent="0.2"/>
    <row r="1068" s="38" customFormat="1" x14ac:dyDescent="0.2"/>
    <row r="1069" s="38" customFormat="1" x14ac:dyDescent="0.2"/>
    <row r="1070" s="38" customFormat="1" x14ac:dyDescent="0.2"/>
    <row r="1071" s="38" customFormat="1" x14ac:dyDescent="0.2"/>
    <row r="1072" s="38" customFormat="1" x14ac:dyDescent="0.2"/>
    <row r="1073" s="38" customFormat="1" x14ac:dyDescent="0.2"/>
    <row r="1074" s="38" customFormat="1" x14ac:dyDescent="0.2"/>
    <row r="1075" s="38" customFormat="1" x14ac:dyDescent="0.2"/>
    <row r="1076" s="38" customFormat="1" x14ac:dyDescent="0.2"/>
    <row r="1077" s="38" customFormat="1" x14ac:dyDescent="0.2"/>
    <row r="1078" s="38" customFormat="1" x14ac:dyDescent="0.2"/>
    <row r="1079" s="38" customFormat="1" x14ac:dyDescent="0.2"/>
    <row r="1080" s="38" customFormat="1" x14ac:dyDescent="0.2"/>
    <row r="1081" s="38" customFormat="1" x14ac:dyDescent="0.2"/>
    <row r="1082" s="38" customFormat="1" x14ac:dyDescent="0.2"/>
    <row r="1083" s="38" customFormat="1" x14ac:dyDescent="0.2"/>
    <row r="1084" s="38" customFormat="1" x14ac:dyDescent="0.2"/>
    <row r="1085" s="38" customFormat="1" x14ac:dyDescent="0.2"/>
    <row r="1086" s="38" customFormat="1" x14ac:dyDescent="0.2"/>
    <row r="1087" s="38" customFormat="1" x14ac:dyDescent="0.2"/>
    <row r="1088" s="38" customFormat="1" x14ac:dyDescent="0.2"/>
    <row r="1089" s="38" customFormat="1" x14ac:dyDescent="0.2"/>
    <row r="1090" s="38" customFormat="1" x14ac:dyDescent="0.2"/>
    <row r="1091" s="38" customFormat="1" x14ac:dyDescent="0.2"/>
    <row r="1092" s="38" customFormat="1" x14ac:dyDescent="0.2"/>
    <row r="1093" s="38" customFormat="1" x14ac:dyDescent="0.2"/>
    <row r="1094" s="38" customFormat="1" x14ac:dyDescent="0.2"/>
    <row r="1095" s="38" customFormat="1" x14ac:dyDescent="0.2"/>
    <row r="1096" s="38" customFormat="1" x14ac:dyDescent="0.2"/>
    <row r="1097" s="38" customFormat="1" x14ac:dyDescent="0.2"/>
    <row r="1098" s="38" customFormat="1" x14ac:dyDescent="0.2"/>
    <row r="1099" s="38" customFormat="1" x14ac:dyDescent="0.2"/>
    <row r="1100" s="38" customFormat="1" x14ac:dyDescent="0.2"/>
    <row r="1101" s="38" customFormat="1" x14ac:dyDescent="0.2"/>
    <row r="1102" s="38" customFormat="1" x14ac:dyDescent="0.2"/>
    <row r="1103" s="38" customFormat="1" x14ac:dyDescent="0.2"/>
    <row r="1104" s="38" customFormat="1" x14ac:dyDescent="0.2"/>
    <row r="1105" s="38" customFormat="1" x14ac:dyDescent="0.2"/>
    <row r="1106" s="38" customFormat="1" x14ac:dyDescent="0.2"/>
  </sheetData>
  <mergeCells count="7">
    <mergeCell ref="B35:AG35"/>
    <mergeCell ref="A1:B1"/>
    <mergeCell ref="A2:B2"/>
    <mergeCell ref="A3:B3"/>
    <mergeCell ref="A4:B4"/>
    <mergeCell ref="B25:D25"/>
    <mergeCell ref="B29:AG29"/>
  </mergeCell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59999389629810485"/>
  </sheetPr>
  <dimension ref="A1:AH1106"/>
  <sheetViews>
    <sheetView workbookViewId="0">
      <pane xSplit="2" ySplit="7" topLeftCell="AB8" activePane="bottomRight" state="frozen"/>
      <selection pane="topRight" activeCell="C1" sqref="C1"/>
      <selection pane="bottomLeft" activeCell="A8" sqref="A8"/>
      <selection pane="bottomRight" activeCell="AH23" sqref="AH23"/>
    </sheetView>
  </sheetViews>
  <sheetFormatPr baseColWidth="10" defaultColWidth="11.42578125" defaultRowHeight="12.75" outlineLevelRow="1" x14ac:dyDescent="0.2"/>
  <cols>
    <col min="1" max="1" width="19.42578125" style="33" customWidth="1"/>
    <col min="2" max="2" width="47.85546875" style="33" customWidth="1"/>
    <col min="3" max="34" width="23.42578125" style="33" customWidth="1"/>
    <col min="35" max="16384" width="11.42578125" style="33"/>
  </cols>
  <sheetData>
    <row r="1" spans="1:34" s="32" customFormat="1" ht="29.25" customHeight="1" x14ac:dyDescent="0.25">
      <c r="A1" s="80" t="s">
        <v>18</v>
      </c>
      <c r="B1" s="80"/>
      <c r="C1" s="9"/>
      <c r="D1" s="9"/>
      <c r="E1" s="9"/>
      <c r="F1" s="9"/>
      <c r="G1" s="9"/>
      <c r="H1" s="9"/>
      <c r="I1" s="9"/>
      <c r="J1" s="9"/>
      <c r="K1" s="9"/>
      <c r="L1" s="9"/>
      <c r="M1" s="10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34" s="32" customFormat="1" ht="18.75" customHeight="1" outlineLevel="1" x14ac:dyDescent="0.25">
      <c r="A2" s="81" t="s">
        <v>24</v>
      </c>
      <c r="B2" s="81"/>
      <c r="C2" s="9"/>
      <c r="D2" s="9"/>
      <c r="E2" s="9"/>
      <c r="F2" s="9"/>
      <c r="G2" s="9"/>
      <c r="H2" s="9"/>
      <c r="I2" s="9"/>
      <c r="J2" s="9"/>
      <c r="K2" s="9"/>
      <c r="L2" s="9"/>
      <c r="M2" s="10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</row>
    <row r="3" spans="1:34" s="32" customFormat="1" ht="18.75" customHeight="1" outlineLevel="1" x14ac:dyDescent="0.25">
      <c r="A3" s="80" t="s">
        <v>17</v>
      </c>
      <c r="B3" s="80"/>
      <c r="C3" s="9"/>
      <c r="D3" s="9"/>
      <c r="E3" s="9"/>
      <c r="F3" s="9"/>
      <c r="G3" s="9"/>
      <c r="H3" s="9"/>
      <c r="I3" s="9"/>
      <c r="J3" s="9"/>
      <c r="K3" s="9"/>
      <c r="L3" s="9"/>
      <c r="M3" s="10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</row>
    <row r="4" spans="1:34" s="32" customFormat="1" ht="18.75" customHeight="1" outlineLevel="1" x14ac:dyDescent="0.25">
      <c r="A4" s="81" t="s">
        <v>28</v>
      </c>
      <c r="B4" s="81"/>
      <c r="C4" s="9"/>
      <c r="D4" s="9"/>
      <c r="E4" s="9"/>
      <c r="F4" s="9"/>
      <c r="G4" s="9"/>
      <c r="H4" s="9"/>
      <c r="I4" s="9"/>
      <c r="J4" s="9"/>
      <c r="K4" s="9"/>
      <c r="L4" s="9"/>
      <c r="M4" s="10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</row>
    <row r="5" spans="1:34" ht="10.9" customHeight="1" thickBot="1" x14ac:dyDescent="0.25">
      <c r="A5" s="20"/>
      <c r="B5" s="20"/>
      <c r="C5" s="20"/>
      <c r="D5" s="11"/>
      <c r="E5" s="11"/>
      <c r="F5" s="11"/>
      <c r="G5" s="11"/>
      <c r="H5" s="11"/>
      <c r="I5" s="11"/>
      <c r="J5" s="11"/>
      <c r="K5" s="11"/>
      <c r="L5" s="1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s="49" customFormat="1" ht="16.899999999999999" customHeight="1" thickBot="1" x14ac:dyDescent="0.25">
      <c r="A6" s="50"/>
      <c r="B6" s="51" t="s">
        <v>7</v>
      </c>
      <c r="C6" s="52">
        <v>42644</v>
      </c>
      <c r="D6" s="52">
        <v>42645</v>
      </c>
      <c r="E6" s="52">
        <v>42646</v>
      </c>
      <c r="F6" s="52">
        <v>42647</v>
      </c>
      <c r="G6" s="52">
        <v>42648</v>
      </c>
      <c r="H6" s="52">
        <v>42649</v>
      </c>
      <c r="I6" s="52">
        <v>42650</v>
      </c>
      <c r="J6" s="52">
        <v>42651</v>
      </c>
      <c r="K6" s="52">
        <v>42652</v>
      </c>
      <c r="L6" s="52">
        <v>42653</v>
      </c>
      <c r="M6" s="52">
        <v>42654</v>
      </c>
      <c r="N6" s="52">
        <v>42655</v>
      </c>
      <c r="O6" s="52">
        <v>42656</v>
      </c>
      <c r="P6" s="52">
        <v>42657</v>
      </c>
      <c r="Q6" s="52">
        <v>42658</v>
      </c>
      <c r="R6" s="52">
        <v>42659</v>
      </c>
      <c r="S6" s="52">
        <v>42660</v>
      </c>
      <c r="T6" s="52">
        <v>42661</v>
      </c>
      <c r="U6" s="52">
        <v>42662</v>
      </c>
      <c r="V6" s="52">
        <v>42663</v>
      </c>
      <c r="W6" s="52">
        <v>42664</v>
      </c>
      <c r="X6" s="52">
        <v>42665</v>
      </c>
      <c r="Y6" s="52">
        <v>42666</v>
      </c>
      <c r="Z6" s="52">
        <v>42667</v>
      </c>
      <c r="AA6" s="52">
        <v>42668</v>
      </c>
      <c r="AB6" s="52">
        <v>42669</v>
      </c>
      <c r="AC6" s="52">
        <v>42670</v>
      </c>
      <c r="AD6" s="52">
        <v>42671</v>
      </c>
      <c r="AE6" s="52">
        <v>42672</v>
      </c>
      <c r="AF6" s="52">
        <v>42673</v>
      </c>
      <c r="AG6" s="52">
        <v>42674</v>
      </c>
      <c r="AH6" s="53" t="s">
        <v>6</v>
      </c>
    </row>
    <row r="7" spans="1:34" s="34" customFormat="1" ht="9" customHeight="1" x14ac:dyDescent="0.2">
      <c r="A7" s="30"/>
      <c r="B7" s="7"/>
      <c r="C7" s="7"/>
      <c r="D7" s="7"/>
      <c r="E7" s="7"/>
      <c r="F7" s="7"/>
      <c r="G7" s="7"/>
      <c r="H7" s="7"/>
      <c r="I7" s="7"/>
      <c r="J7" s="7"/>
      <c r="K7" s="7"/>
      <c r="L7" s="6"/>
      <c r="M7" s="5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7"/>
    </row>
    <row r="8" spans="1:34" s="35" customFormat="1" ht="18" customHeight="1" x14ac:dyDescent="0.2">
      <c r="A8" s="65" t="s">
        <v>19</v>
      </c>
      <c r="B8" s="66" t="s">
        <v>25</v>
      </c>
      <c r="C8" s="67">
        <f>SUM(C9:C12)</f>
        <v>0</v>
      </c>
      <c r="D8" s="67">
        <f t="shared" ref="D8:AG8" si="0">SUM(D9:D12)</f>
        <v>0</v>
      </c>
      <c r="E8" s="67">
        <f t="shared" si="0"/>
        <v>0</v>
      </c>
      <c r="F8" s="67">
        <f t="shared" si="0"/>
        <v>0</v>
      </c>
      <c r="G8" s="67">
        <f t="shared" si="0"/>
        <v>0</v>
      </c>
      <c r="H8" s="67">
        <f t="shared" si="0"/>
        <v>0</v>
      </c>
      <c r="I8" s="67">
        <f t="shared" si="0"/>
        <v>0</v>
      </c>
      <c r="J8" s="67">
        <f t="shared" si="0"/>
        <v>0</v>
      </c>
      <c r="K8" s="67">
        <f t="shared" si="0"/>
        <v>0</v>
      </c>
      <c r="L8" s="67">
        <f t="shared" si="0"/>
        <v>0</v>
      </c>
      <c r="M8" s="67">
        <f t="shared" si="0"/>
        <v>0</v>
      </c>
      <c r="N8" s="67">
        <f t="shared" si="0"/>
        <v>0</v>
      </c>
      <c r="O8" s="67">
        <f t="shared" si="0"/>
        <v>0</v>
      </c>
      <c r="P8" s="67">
        <f t="shared" si="0"/>
        <v>0</v>
      </c>
      <c r="Q8" s="67">
        <f t="shared" si="0"/>
        <v>0</v>
      </c>
      <c r="R8" s="67">
        <f t="shared" si="0"/>
        <v>0</v>
      </c>
      <c r="S8" s="67">
        <f t="shared" si="0"/>
        <v>0</v>
      </c>
      <c r="T8" s="67">
        <f t="shared" si="0"/>
        <v>0</v>
      </c>
      <c r="U8" s="67">
        <f t="shared" si="0"/>
        <v>0</v>
      </c>
      <c r="V8" s="67">
        <f t="shared" si="0"/>
        <v>0</v>
      </c>
      <c r="W8" s="67">
        <f t="shared" si="0"/>
        <v>0</v>
      </c>
      <c r="X8" s="67">
        <f t="shared" si="0"/>
        <v>0</v>
      </c>
      <c r="Y8" s="67">
        <f t="shared" si="0"/>
        <v>0</v>
      </c>
      <c r="Z8" s="67">
        <f t="shared" si="0"/>
        <v>0</v>
      </c>
      <c r="AA8" s="67">
        <f t="shared" si="0"/>
        <v>0</v>
      </c>
      <c r="AB8" s="67">
        <f t="shared" si="0"/>
        <v>0</v>
      </c>
      <c r="AC8" s="67">
        <f t="shared" si="0"/>
        <v>0</v>
      </c>
      <c r="AD8" s="67">
        <f t="shared" si="0"/>
        <v>0</v>
      </c>
      <c r="AE8" s="67">
        <f t="shared" si="0"/>
        <v>0</v>
      </c>
      <c r="AF8" s="67">
        <f t="shared" si="0"/>
        <v>0</v>
      </c>
      <c r="AG8" s="67">
        <f t="shared" si="0"/>
        <v>0</v>
      </c>
      <c r="AH8" s="68">
        <f>SUM(C8:AG8)/31</f>
        <v>0</v>
      </c>
    </row>
    <row r="9" spans="1:34" ht="19.5" customHeight="1" x14ac:dyDescent="0.2">
      <c r="A9" s="45"/>
      <c r="B9" s="2" t="s">
        <v>20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68">
        <f t="shared" ref="AH9:AH12" si="1">SUM(C9:AG9)/31</f>
        <v>0</v>
      </c>
    </row>
    <row r="10" spans="1:34" ht="19.5" customHeight="1" x14ac:dyDescent="0.2">
      <c r="A10" s="45"/>
      <c r="B10" s="2" t="s">
        <v>21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68">
        <f t="shared" si="1"/>
        <v>0</v>
      </c>
    </row>
    <row r="11" spans="1:34" ht="19.5" customHeight="1" x14ac:dyDescent="0.2">
      <c r="A11" s="45"/>
      <c r="B11" s="2" t="s">
        <v>22</v>
      </c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68">
        <f t="shared" si="1"/>
        <v>0</v>
      </c>
    </row>
    <row r="12" spans="1:34" ht="19.5" customHeight="1" x14ac:dyDescent="0.2">
      <c r="A12" s="45"/>
      <c r="B12" s="2" t="s">
        <v>23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68">
        <f t="shared" si="1"/>
        <v>0</v>
      </c>
    </row>
    <row r="13" spans="1:34" ht="16.899999999999999" customHeight="1" x14ac:dyDescent="0.2">
      <c r="A13" s="3"/>
      <c r="B13" s="1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2"/>
    </row>
    <row r="14" spans="1:34" s="36" customFormat="1" ht="16.149999999999999" customHeight="1" x14ac:dyDescent="0.2">
      <c r="A14" s="69"/>
      <c r="B14" s="69" t="s">
        <v>2</v>
      </c>
      <c r="C14" s="70">
        <v>0.15</v>
      </c>
      <c r="D14" s="70">
        <v>0.15</v>
      </c>
      <c r="E14" s="70">
        <v>0.15</v>
      </c>
      <c r="F14" s="70">
        <v>0.15</v>
      </c>
      <c r="G14" s="70">
        <v>0.15</v>
      </c>
      <c r="H14" s="70">
        <v>0.15</v>
      </c>
      <c r="I14" s="70">
        <v>0.15</v>
      </c>
      <c r="J14" s="70">
        <v>0.15</v>
      </c>
      <c r="K14" s="70">
        <v>0.15</v>
      </c>
      <c r="L14" s="70">
        <v>0.15</v>
      </c>
      <c r="M14" s="70">
        <v>0.15</v>
      </c>
      <c r="N14" s="70">
        <v>0.15</v>
      </c>
      <c r="O14" s="70">
        <v>0.15</v>
      </c>
      <c r="P14" s="70">
        <v>0.15</v>
      </c>
      <c r="Q14" s="70">
        <v>0.15</v>
      </c>
      <c r="R14" s="70">
        <v>0.15</v>
      </c>
      <c r="S14" s="70">
        <v>0.15</v>
      </c>
      <c r="T14" s="70">
        <v>0.15</v>
      </c>
      <c r="U14" s="70">
        <v>0.15</v>
      </c>
      <c r="V14" s="70">
        <v>0.15</v>
      </c>
      <c r="W14" s="70">
        <v>0.15</v>
      </c>
      <c r="X14" s="70">
        <v>0.15</v>
      </c>
      <c r="Y14" s="70">
        <v>0.15</v>
      </c>
      <c r="Z14" s="70">
        <v>0.15</v>
      </c>
      <c r="AA14" s="70">
        <v>0.15</v>
      </c>
      <c r="AB14" s="70">
        <v>0.15</v>
      </c>
      <c r="AC14" s="70">
        <v>0.15</v>
      </c>
      <c r="AD14" s="70">
        <v>0.15</v>
      </c>
      <c r="AE14" s="70">
        <v>0.15</v>
      </c>
      <c r="AF14" s="70">
        <v>0.15</v>
      </c>
      <c r="AG14" s="70">
        <v>0.15</v>
      </c>
      <c r="AH14" s="71">
        <f>SUM(C14:AF14)/31</f>
        <v>0.14516129032258066</v>
      </c>
    </row>
    <row r="15" spans="1:34" ht="12.6" customHeight="1" x14ac:dyDescent="0.2">
      <c r="A15" s="3"/>
      <c r="B15" s="31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2"/>
    </row>
    <row r="16" spans="1:34" s="35" customFormat="1" ht="18.600000000000001" customHeight="1" x14ac:dyDescent="0.2">
      <c r="A16" s="65"/>
      <c r="B16" s="66" t="s">
        <v>15</v>
      </c>
      <c r="C16" s="67">
        <f>C8*C14</f>
        <v>0</v>
      </c>
      <c r="D16" s="67">
        <f t="shared" ref="D16:AG16" si="2">D8*D14</f>
        <v>0</v>
      </c>
      <c r="E16" s="67">
        <f t="shared" si="2"/>
        <v>0</v>
      </c>
      <c r="F16" s="67">
        <f t="shared" si="2"/>
        <v>0</v>
      </c>
      <c r="G16" s="67">
        <f t="shared" si="2"/>
        <v>0</v>
      </c>
      <c r="H16" s="67">
        <f t="shared" si="2"/>
        <v>0</v>
      </c>
      <c r="I16" s="67">
        <f t="shared" si="2"/>
        <v>0</v>
      </c>
      <c r="J16" s="67">
        <f t="shared" si="2"/>
        <v>0</v>
      </c>
      <c r="K16" s="67">
        <f t="shared" si="2"/>
        <v>0</v>
      </c>
      <c r="L16" s="67">
        <f t="shared" si="2"/>
        <v>0</v>
      </c>
      <c r="M16" s="67">
        <f t="shared" si="2"/>
        <v>0</v>
      </c>
      <c r="N16" s="67">
        <f t="shared" si="2"/>
        <v>0</v>
      </c>
      <c r="O16" s="67">
        <f t="shared" si="2"/>
        <v>0</v>
      </c>
      <c r="P16" s="67">
        <f t="shared" si="2"/>
        <v>0</v>
      </c>
      <c r="Q16" s="67">
        <f t="shared" si="2"/>
        <v>0</v>
      </c>
      <c r="R16" s="67">
        <f t="shared" si="2"/>
        <v>0</v>
      </c>
      <c r="S16" s="67">
        <f t="shared" si="2"/>
        <v>0</v>
      </c>
      <c r="T16" s="67">
        <f t="shared" si="2"/>
        <v>0</v>
      </c>
      <c r="U16" s="67">
        <f t="shared" si="2"/>
        <v>0</v>
      </c>
      <c r="V16" s="67">
        <f t="shared" si="2"/>
        <v>0</v>
      </c>
      <c r="W16" s="67">
        <f t="shared" si="2"/>
        <v>0</v>
      </c>
      <c r="X16" s="67">
        <f t="shared" si="2"/>
        <v>0</v>
      </c>
      <c r="Y16" s="67">
        <f t="shared" si="2"/>
        <v>0</v>
      </c>
      <c r="Z16" s="67">
        <f t="shared" si="2"/>
        <v>0</v>
      </c>
      <c r="AA16" s="67">
        <f t="shared" si="2"/>
        <v>0</v>
      </c>
      <c r="AB16" s="67">
        <f t="shared" si="2"/>
        <v>0</v>
      </c>
      <c r="AC16" s="67">
        <f t="shared" si="2"/>
        <v>0</v>
      </c>
      <c r="AD16" s="67">
        <f t="shared" si="2"/>
        <v>0</v>
      </c>
      <c r="AE16" s="67">
        <f t="shared" si="2"/>
        <v>0</v>
      </c>
      <c r="AF16" s="67">
        <f t="shared" si="2"/>
        <v>0</v>
      </c>
      <c r="AG16" s="67">
        <f t="shared" si="2"/>
        <v>0</v>
      </c>
      <c r="AH16" s="68">
        <f>SUM(C16:AG16)/31</f>
        <v>0</v>
      </c>
    </row>
    <row r="17" spans="1:34" s="37" customFormat="1" ht="18.600000000000001" customHeight="1" x14ac:dyDescent="0.2">
      <c r="A17" s="72"/>
      <c r="B17" s="66" t="s">
        <v>11</v>
      </c>
      <c r="C17" s="67">
        <f>SUM(C18:C20)</f>
        <v>0</v>
      </c>
      <c r="D17" s="67">
        <f t="shared" ref="D17:AG17" si="3">SUM(D18:D20)</f>
        <v>0</v>
      </c>
      <c r="E17" s="67">
        <f t="shared" si="3"/>
        <v>0</v>
      </c>
      <c r="F17" s="67">
        <f t="shared" si="3"/>
        <v>0</v>
      </c>
      <c r="G17" s="67">
        <f t="shared" si="3"/>
        <v>0</v>
      </c>
      <c r="H17" s="67">
        <f t="shared" si="3"/>
        <v>0</v>
      </c>
      <c r="I17" s="67">
        <f t="shared" si="3"/>
        <v>0</v>
      </c>
      <c r="J17" s="67">
        <f t="shared" si="3"/>
        <v>0</v>
      </c>
      <c r="K17" s="67">
        <f t="shared" si="3"/>
        <v>0</v>
      </c>
      <c r="L17" s="67">
        <f t="shared" si="3"/>
        <v>0</v>
      </c>
      <c r="M17" s="67">
        <f t="shared" si="3"/>
        <v>0</v>
      </c>
      <c r="N17" s="67">
        <f t="shared" si="3"/>
        <v>0</v>
      </c>
      <c r="O17" s="67">
        <f t="shared" si="3"/>
        <v>0</v>
      </c>
      <c r="P17" s="67">
        <f t="shared" si="3"/>
        <v>0</v>
      </c>
      <c r="Q17" s="67">
        <f t="shared" si="3"/>
        <v>0</v>
      </c>
      <c r="R17" s="67">
        <f t="shared" si="3"/>
        <v>0</v>
      </c>
      <c r="S17" s="67">
        <f t="shared" si="3"/>
        <v>0</v>
      </c>
      <c r="T17" s="67">
        <f t="shared" si="3"/>
        <v>0</v>
      </c>
      <c r="U17" s="67">
        <f t="shared" si="3"/>
        <v>0</v>
      </c>
      <c r="V17" s="67">
        <f t="shared" si="3"/>
        <v>0</v>
      </c>
      <c r="W17" s="67">
        <f t="shared" si="3"/>
        <v>0</v>
      </c>
      <c r="X17" s="67">
        <f t="shared" si="3"/>
        <v>0</v>
      </c>
      <c r="Y17" s="67">
        <f t="shared" si="3"/>
        <v>0</v>
      </c>
      <c r="Z17" s="67">
        <f t="shared" si="3"/>
        <v>0</v>
      </c>
      <c r="AA17" s="67">
        <f t="shared" si="3"/>
        <v>0</v>
      </c>
      <c r="AB17" s="67">
        <f t="shared" si="3"/>
        <v>0</v>
      </c>
      <c r="AC17" s="67">
        <f t="shared" si="3"/>
        <v>0</v>
      </c>
      <c r="AD17" s="67">
        <f t="shared" si="3"/>
        <v>0</v>
      </c>
      <c r="AE17" s="67">
        <f t="shared" si="3"/>
        <v>0</v>
      </c>
      <c r="AF17" s="67">
        <f t="shared" si="3"/>
        <v>0</v>
      </c>
      <c r="AG17" s="67">
        <f t="shared" si="3"/>
        <v>0</v>
      </c>
      <c r="AH17" s="68">
        <f t="shared" ref="AH17:AH20" si="4">SUM(C17:AG17)/31</f>
        <v>0</v>
      </c>
    </row>
    <row r="18" spans="1:34" s="37" customFormat="1" ht="21" customHeight="1" x14ac:dyDescent="0.2">
      <c r="A18" s="46"/>
      <c r="B18" s="12" t="s">
        <v>30</v>
      </c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68">
        <f t="shared" si="4"/>
        <v>0</v>
      </c>
    </row>
    <row r="19" spans="1:34" s="37" customFormat="1" ht="21" customHeight="1" x14ac:dyDescent="0.2">
      <c r="A19" s="47"/>
      <c r="B19" s="12" t="s">
        <v>31</v>
      </c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68">
        <f t="shared" si="4"/>
        <v>0</v>
      </c>
    </row>
    <row r="20" spans="1:34" s="37" customFormat="1" ht="21" customHeight="1" x14ac:dyDescent="0.2">
      <c r="A20" s="47"/>
      <c r="B20" s="12" t="s">
        <v>32</v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68">
        <f t="shared" si="4"/>
        <v>0</v>
      </c>
    </row>
    <row r="21" spans="1:34" ht="9" customHeight="1" x14ac:dyDescent="0.2">
      <c r="A21" s="3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1"/>
    </row>
    <row r="22" spans="1:34" s="37" customFormat="1" ht="18" customHeight="1" x14ac:dyDescent="0.2">
      <c r="A22" s="72"/>
      <c r="B22" s="66" t="s">
        <v>14</v>
      </c>
      <c r="C22" s="67">
        <f>C17-C16</f>
        <v>0</v>
      </c>
      <c r="D22" s="67">
        <f t="shared" ref="D22:AG22" si="5">D17-D16</f>
        <v>0</v>
      </c>
      <c r="E22" s="67">
        <f t="shared" si="5"/>
        <v>0</v>
      </c>
      <c r="F22" s="67">
        <f t="shared" si="5"/>
        <v>0</v>
      </c>
      <c r="G22" s="67">
        <f t="shared" si="5"/>
        <v>0</v>
      </c>
      <c r="H22" s="67">
        <f t="shared" si="5"/>
        <v>0</v>
      </c>
      <c r="I22" s="67">
        <f t="shared" si="5"/>
        <v>0</v>
      </c>
      <c r="J22" s="67">
        <f t="shared" si="5"/>
        <v>0</v>
      </c>
      <c r="K22" s="67">
        <f t="shared" si="5"/>
        <v>0</v>
      </c>
      <c r="L22" s="67">
        <f t="shared" si="5"/>
        <v>0</v>
      </c>
      <c r="M22" s="67">
        <f t="shared" si="5"/>
        <v>0</v>
      </c>
      <c r="N22" s="67">
        <f t="shared" si="5"/>
        <v>0</v>
      </c>
      <c r="O22" s="67">
        <f t="shared" si="5"/>
        <v>0</v>
      </c>
      <c r="P22" s="67">
        <f t="shared" si="5"/>
        <v>0</v>
      </c>
      <c r="Q22" s="67">
        <f t="shared" si="5"/>
        <v>0</v>
      </c>
      <c r="R22" s="67">
        <f t="shared" si="5"/>
        <v>0</v>
      </c>
      <c r="S22" s="67">
        <f t="shared" si="5"/>
        <v>0</v>
      </c>
      <c r="T22" s="67">
        <f t="shared" si="5"/>
        <v>0</v>
      </c>
      <c r="U22" s="67">
        <f t="shared" si="5"/>
        <v>0</v>
      </c>
      <c r="V22" s="67">
        <f t="shared" si="5"/>
        <v>0</v>
      </c>
      <c r="W22" s="67">
        <f t="shared" si="5"/>
        <v>0</v>
      </c>
      <c r="X22" s="67">
        <f t="shared" si="5"/>
        <v>0</v>
      </c>
      <c r="Y22" s="67">
        <f t="shared" si="5"/>
        <v>0</v>
      </c>
      <c r="Z22" s="67">
        <f t="shared" si="5"/>
        <v>0</v>
      </c>
      <c r="AA22" s="67">
        <f t="shared" si="5"/>
        <v>0</v>
      </c>
      <c r="AB22" s="67">
        <f t="shared" si="5"/>
        <v>0</v>
      </c>
      <c r="AC22" s="67">
        <f t="shared" si="5"/>
        <v>0</v>
      </c>
      <c r="AD22" s="67">
        <f t="shared" si="5"/>
        <v>0</v>
      </c>
      <c r="AE22" s="67">
        <f t="shared" si="5"/>
        <v>0</v>
      </c>
      <c r="AF22" s="67">
        <f t="shared" si="5"/>
        <v>0</v>
      </c>
      <c r="AG22" s="67">
        <f t="shared" si="5"/>
        <v>0</v>
      </c>
      <c r="AH22" s="68">
        <f>SUM(C22:AG22)/31</f>
        <v>0</v>
      </c>
    </row>
    <row r="23" spans="1:34" s="57" customFormat="1" ht="11.45" customHeight="1" x14ac:dyDescent="0.2">
      <c r="A23" s="54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6"/>
    </row>
    <row r="24" spans="1:34" s="57" customFormat="1" ht="15.6" customHeight="1" x14ac:dyDescent="0.2">
      <c r="A24" s="54"/>
      <c r="B24" s="58" t="s">
        <v>26</v>
      </c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</row>
    <row r="25" spans="1:34" s="57" customFormat="1" ht="59.45" customHeight="1" x14ac:dyDescent="0.2">
      <c r="A25" s="60"/>
      <c r="B25" s="84" t="s">
        <v>27</v>
      </c>
      <c r="C25" s="84"/>
      <c r="D25" s="8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</row>
    <row r="26" spans="1:34" s="57" customFormat="1" ht="12" customHeight="1" x14ac:dyDescent="0.2"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</row>
    <row r="27" spans="1:34" s="57" customFormat="1" ht="12" customHeight="1" x14ac:dyDescent="0.2"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</row>
    <row r="28" spans="1:34" ht="12" customHeight="1" thickBot="1" x14ac:dyDescent="0.25">
      <c r="A28" s="62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2"/>
    </row>
    <row r="29" spans="1:34" ht="19.149999999999999" customHeight="1" thickTop="1" x14ac:dyDescent="0.2">
      <c r="A29" s="61"/>
      <c r="B29" s="82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</row>
    <row r="30" spans="1:34" ht="24.75" customHeight="1" x14ac:dyDescent="0.2">
      <c r="A30" s="2"/>
      <c r="B30" s="73" t="s">
        <v>8</v>
      </c>
      <c r="C30" s="18"/>
      <c r="D30" s="18"/>
      <c r="E30" s="18"/>
      <c r="F30" s="18"/>
      <c r="G30" s="18"/>
      <c r="H30" s="18"/>
      <c r="I30" s="8"/>
      <c r="J30" s="8"/>
      <c r="K30" s="8"/>
      <c r="L30" s="8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1:34" ht="13.15" customHeight="1" x14ac:dyDescent="0.2">
      <c r="A31" s="2"/>
      <c r="B31" s="18"/>
      <c r="C31" s="18"/>
      <c r="D31" s="18"/>
      <c r="E31" s="18"/>
      <c r="F31" s="18"/>
      <c r="G31" s="18"/>
      <c r="H31" s="18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32" spans="1:34" ht="21.75" customHeight="1" x14ac:dyDescent="0.25">
      <c r="A32" s="2"/>
      <c r="B32" s="21" t="s">
        <v>3</v>
      </c>
      <c r="C32" s="17"/>
      <c r="D32" s="17"/>
      <c r="E32" s="17"/>
      <c r="F32" s="17"/>
      <c r="G32" s="17"/>
      <c r="H32" s="17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ht="23.25" customHeight="1" x14ac:dyDescent="0.2">
      <c r="A33" s="2"/>
      <c r="B33" s="74" t="s">
        <v>16</v>
      </c>
      <c r="C33" s="18"/>
      <c r="D33" s="18"/>
      <c r="E33" s="18"/>
      <c r="F33" s="18"/>
      <c r="G33" s="18"/>
      <c r="H33" s="18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spans="1:34" s="38" customFormat="1" ht="20.25" customHeight="1" x14ac:dyDescent="0.2">
      <c r="A34" s="24"/>
      <c r="B34" s="27" t="s">
        <v>29</v>
      </c>
      <c r="C34" s="28"/>
      <c r="D34" s="28"/>
      <c r="E34" s="28"/>
      <c r="F34" s="28"/>
      <c r="G34" s="28"/>
      <c r="H34" s="28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</row>
    <row r="35" spans="1:34" s="38" customFormat="1" ht="12.75" customHeight="1" thickBot="1" x14ac:dyDescent="0.25">
      <c r="A35" s="24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</row>
    <row r="36" spans="1:34" s="39" customFormat="1" ht="47.25" customHeight="1" thickBot="1" x14ac:dyDescent="0.25">
      <c r="A36" s="24"/>
      <c r="B36" s="75" t="s">
        <v>0</v>
      </c>
      <c r="C36" s="76" t="s">
        <v>4</v>
      </c>
      <c r="D36" s="76" t="s">
        <v>9</v>
      </c>
      <c r="E36" s="76" t="s">
        <v>10</v>
      </c>
      <c r="F36" s="76" t="s">
        <v>12</v>
      </c>
      <c r="G36" s="76" t="s">
        <v>13</v>
      </c>
      <c r="H36" s="76" t="s">
        <v>1</v>
      </c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</row>
    <row r="37" spans="1:34" s="38" customFormat="1" ht="16.5" customHeight="1" x14ac:dyDescent="0.2">
      <c r="A37" s="24"/>
      <c r="B37" s="22"/>
      <c r="C37" s="19"/>
      <c r="D37" s="14"/>
      <c r="E37" s="13"/>
      <c r="F37" s="13"/>
      <c r="G37" s="13"/>
      <c r="H37" s="14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</row>
    <row r="38" spans="1:34" s="38" customFormat="1" ht="16.5" customHeight="1" x14ac:dyDescent="0.2">
      <c r="A38" s="24"/>
      <c r="B38" s="26"/>
      <c r="C38" s="19"/>
      <c r="D38" s="14"/>
      <c r="E38" s="13"/>
      <c r="F38" s="13"/>
      <c r="G38" s="13"/>
      <c r="H38" s="14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</row>
    <row r="39" spans="1:34" s="38" customFormat="1" ht="16.5" customHeight="1" x14ac:dyDescent="0.2">
      <c r="A39" s="24"/>
      <c r="B39" s="26"/>
      <c r="C39" s="19"/>
      <c r="D39" s="14"/>
      <c r="E39" s="13"/>
      <c r="F39" s="13"/>
      <c r="G39" s="13"/>
      <c r="H39" s="14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</row>
    <row r="40" spans="1:34" s="38" customFormat="1" ht="16.5" customHeight="1" x14ac:dyDescent="0.2">
      <c r="A40" s="24"/>
      <c r="B40" s="26"/>
      <c r="C40" s="19"/>
      <c r="D40" s="14"/>
      <c r="E40" s="13"/>
      <c r="F40" s="13"/>
      <c r="G40" s="13"/>
      <c r="H40" s="14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</row>
    <row r="41" spans="1:34" s="38" customFormat="1" ht="16.5" customHeight="1" x14ac:dyDescent="0.2">
      <c r="A41" s="24"/>
      <c r="B41" s="26"/>
      <c r="C41" s="19"/>
      <c r="D41" s="14"/>
      <c r="E41" s="13"/>
      <c r="F41" s="13"/>
      <c r="G41" s="13"/>
      <c r="H41" s="14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</row>
    <row r="42" spans="1:34" s="38" customFormat="1" ht="16.5" customHeight="1" x14ac:dyDescent="0.2">
      <c r="A42" s="24"/>
      <c r="B42" s="26"/>
      <c r="C42" s="19"/>
      <c r="D42" s="14"/>
      <c r="E42" s="13"/>
      <c r="F42" s="13"/>
      <c r="G42" s="13"/>
      <c r="H42" s="14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</row>
    <row r="43" spans="1:34" s="38" customFormat="1" ht="16.5" customHeight="1" x14ac:dyDescent="0.2">
      <c r="A43" s="24"/>
      <c r="B43" s="26"/>
      <c r="C43" s="19"/>
      <c r="D43" s="14"/>
      <c r="E43" s="13"/>
      <c r="F43" s="13"/>
      <c r="G43" s="13"/>
      <c r="H43" s="14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</row>
    <row r="44" spans="1:34" s="38" customFormat="1" ht="16.5" customHeight="1" x14ac:dyDescent="0.2">
      <c r="A44" s="24"/>
      <c r="B44" s="26"/>
      <c r="C44" s="19"/>
      <c r="D44" s="14"/>
      <c r="E44" s="13"/>
      <c r="F44" s="13"/>
      <c r="G44" s="13"/>
      <c r="H44" s="14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</row>
    <row r="45" spans="1:34" s="38" customFormat="1" ht="16.5" customHeight="1" x14ac:dyDescent="0.2">
      <c r="A45" s="24"/>
      <c r="B45" s="26"/>
      <c r="C45" s="19"/>
      <c r="D45" s="14"/>
      <c r="E45" s="13"/>
      <c r="F45" s="13"/>
      <c r="G45" s="13"/>
      <c r="H45" s="14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</row>
    <row r="46" spans="1:34" s="38" customFormat="1" ht="16.5" customHeight="1" x14ac:dyDescent="0.2">
      <c r="A46" s="24"/>
      <c r="B46" s="26"/>
      <c r="C46" s="19"/>
      <c r="D46" s="14"/>
      <c r="E46" s="13"/>
      <c r="F46" s="13"/>
      <c r="G46" s="13"/>
      <c r="H46" s="14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</row>
    <row r="47" spans="1:34" s="38" customFormat="1" ht="16.5" customHeight="1" x14ac:dyDescent="0.2">
      <c r="A47" s="24"/>
      <c r="B47" s="26"/>
      <c r="C47" s="19"/>
      <c r="D47" s="14"/>
      <c r="E47" s="13"/>
      <c r="F47" s="13"/>
      <c r="G47" s="13"/>
      <c r="H47" s="14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</row>
    <row r="48" spans="1:34" s="38" customFormat="1" ht="16.5" customHeight="1" x14ac:dyDescent="0.2">
      <c r="A48" s="24"/>
      <c r="B48" s="26"/>
      <c r="C48" s="19"/>
      <c r="D48" s="14"/>
      <c r="E48" s="13"/>
      <c r="F48" s="13"/>
      <c r="G48" s="13"/>
      <c r="H48" s="14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</row>
    <row r="49" spans="1:34" s="38" customFormat="1" ht="16.5" customHeight="1" x14ac:dyDescent="0.2">
      <c r="A49" s="24"/>
      <c r="B49" s="26"/>
      <c r="C49" s="19"/>
      <c r="D49" s="14"/>
      <c r="E49" s="13"/>
      <c r="F49" s="13"/>
      <c r="G49" s="13"/>
      <c r="H49" s="14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</row>
    <row r="50" spans="1:34" s="38" customFormat="1" ht="16.5" customHeight="1" x14ac:dyDescent="0.2">
      <c r="A50" s="24"/>
      <c r="B50" s="26"/>
      <c r="C50" s="19"/>
      <c r="D50" s="14"/>
      <c r="E50" s="13"/>
      <c r="F50" s="13"/>
      <c r="G50" s="13"/>
      <c r="H50" s="14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</row>
    <row r="51" spans="1:34" s="38" customFormat="1" ht="16.5" customHeight="1" x14ac:dyDescent="0.2">
      <c r="A51" s="24"/>
      <c r="B51" s="26"/>
      <c r="C51" s="19"/>
      <c r="D51" s="14"/>
      <c r="E51" s="13"/>
      <c r="F51" s="13"/>
      <c r="G51" s="13"/>
      <c r="H51" s="14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</row>
    <row r="52" spans="1:34" s="38" customFormat="1" ht="16.5" customHeight="1" x14ac:dyDescent="0.2">
      <c r="A52" s="24"/>
      <c r="B52" s="26"/>
      <c r="C52" s="19"/>
      <c r="D52" s="14"/>
      <c r="E52" s="13"/>
      <c r="F52" s="13"/>
      <c r="G52" s="13"/>
      <c r="H52" s="14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</row>
    <row r="53" spans="1:34" s="38" customFormat="1" ht="16.5" customHeight="1" x14ac:dyDescent="0.2">
      <c r="A53" s="24"/>
      <c r="B53" s="26"/>
      <c r="C53" s="19"/>
      <c r="D53" s="14"/>
      <c r="E53" s="13"/>
      <c r="F53" s="13"/>
      <c r="G53" s="13"/>
      <c r="H53" s="14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</row>
    <row r="54" spans="1:34" s="38" customFormat="1" ht="16.5" customHeight="1" x14ac:dyDescent="0.2">
      <c r="A54" s="24"/>
      <c r="B54" s="26"/>
      <c r="C54" s="19"/>
      <c r="D54" s="14"/>
      <c r="E54" s="13"/>
      <c r="F54" s="13"/>
      <c r="G54" s="13"/>
      <c r="H54" s="14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</row>
    <row r="55" spans="1:34" s="38" customFormat="1" ht="16.5" customHeight="1" x14ac:dyDescent="0.2">
      <c r="A55" s="24"/>
      <c r="B55" s="26"/>
      <c r="C55" s="19"/>
      <c r="D55" s="14"/>
      <c r="E55" s="13"/>
      <c r="F55" s="13"/>
      <c r="G55" s="13"/>
      <c r="H55" s="14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</row>
    <row r="56" spans="1:34" s="38" customFormat="1" ht="16.5" customHeight="1" x14ac:dyDescent="0.2">
      <c r="A56" s="24"/>
      <c r="B56" s="26"/>
      <c r="C56" s="19"/>
      <c r="D56" s="14"/>
      <c r="E56" s="13"/>
      <c r="F56" s="13"/>
      <c r="G56" s="13"/>
      <c r="H56" s="14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</row>
    <row r="57" spans="1:34" s="38" customFormat="1" ht="16.5" customHeight="1" x14ac:dyDescent="0.2">
      <c r="A57" s="24"/>
      <c r="B57" s="26"/>
      <c r="C57" s="19"/>
      <c r="D57" s="14"/>
      <c r="E57" s="13"/>
      <c r="F57" s="13"/>
      <c r="G57" s="13"/>
      <c r="H57" s="14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</row>
    <row r="58" spans="1:34" s="38" customFormat="1" ht="16.5" customHeight="1" x14ac:dyDescent="0.2">
      <c r="A58" s="24"/>
      <c r="B58" s="26"/>
      <c r="C58" s="19"/>
      <c r="D58" s="14"/>
      <c r="E58" s="13"/>
      <c r="F58" s="13"/>
      <c r="G58" s="13"/>
      <c r="H58" s="14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</row>
    <row r="59" spans="1:34" s="38" customFormat="1" ht="16.5" customHeight="1" x14ac:dyDescent="0.2">
      <c r="A59" s="24"/>
      <c r="B59" s="26"/>
      <c r="C59" s="19"/>
      <c r="D59" s="14"/>
      <c r="E59" s="13"/>
      <c r="F59" s="13"/>
      <c r="G59" s="13"/>
      <c r="H59" s="14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</row>
    <row r="60" spans="1:34" s="38" customFormat="1" ht="16.5" customHeight="1" x14ac:dyDescent="0.2">
      <c r="A60" s="24"/>
      <c r="B60" s="26"/>
      <c r="C60" s="19"/>
      <c r="D60" s="14"/>
      <c r="E60" s="13"/>
      <c r="F60" s="13"/>
      <c r="G60" s="13"/>
      <c r="H60" s="14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</row>
    <row r="61" spans="1:34" s="38" customFormat="1" ht="16.5" customHeight="1" x14ac:dyDescent="0.2">
      <c r="A61" s="24"/>
      <c r="B61" s="26"/>
      <c r="C61" s="19"/>
      <c r="D61" s="14"/>
      <c r="E61" s="13"/>
      <c r="F61" s="13"/>
      <c r="G61" s="13"/>
      <c r="H61" s="14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</row>
    <row r="62" spans="1:34" s="38" customFormat="1" ht="16.5" customHeight="1" x14ac:dyDescent="0.2">
      <c r="A62" s="24"/>
      <c r="B62" s="26"/>
      <c r="C62" s="19"/>
      <c r="D62" s="14"/>
      <c r="E62" s="13"/>
      <c r="F62" s="13"/>
      <c r="G62" s="13"/>
      <c r="H62" s="14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</row>
    <row r="63" spans="1:34" s="38" customFormat="1" ht="16.5" customHeight="1" x14ac:dyDescent="0.2">
      <c r="A63" s="24"/>
      <c r="B63" s="26"/>
      <c r="C63" s="19"/>
      <c r="D63" s="14"/>
      <c r="E63" s="13"/>
      <c r="F63" s="13"/>
      <c r="G63" s="13"/>
      <c r="H63" s="14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</row>
    <row r="64" spans="1:34" s="38" customFormat="1" ht="16.5" customHeight="1" x14ac:dyDescent="0.2">
      <c r="A64" s="24"/>
      <c r="B64" s="26"/>
      <c r="C64" s="19"/>
      <c r="D64" s="14"/>
      <c r="E64" s="13"/>
      <c r="F64" s="13"/>
      <c r="G64" s="13"/>
      <c r="H64" s="14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</row>
    <row r="65" spans="1:34" s="38" customFormat="1" ht="16.5" customHeight="1" x14ac:dyDescent="0.2">
      <c r="A65" s="24"/>
      <c r="B65" s="26"/>
      <c r="C65" s="19"/>
      <c r="D65" s="14"/>
      <c r="E65" s="13"/>
      <c r="F65" s="13"/>
      <c r="G65" s="13"/>
      <c r="H65" s="14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</row>
    <row r="66" spans="1:34" s="38" customFormat="1" ht="16.5" customHeight="1" x14ac:dyDescent="0.2">
      <c r="A66" s="24"/>
      <c r="B66" s="26"/>
      <c r="C66" s="19"/>
      <c r="D66" s="14"/>
      <c r="E66" s="13"/>
      <c r="F66" s="13"/>
      <c r="G66" s="13"/>
      <c r="H66" s="14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</row>
    <row r="67" spans="1:34" s="38" customFormat="1" ht="16.5" customHeight="1" x14ac:dyDescent="0.2">
      <c r="A67" s="24"/>
      <c r="B67" s="26"/>
      <c r="C67" s="19"/>
      <c r="D67" s="14"/>
      <c r="E67" s="13"/>
      <c r="F67" s="13"/>
      <c r="G67" s="13"/>
      <c r="H67" s="14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</row>
    <row r="68" spans="1:34" s="38" customFormat="1" ht="16.5" customHeight="1" x14ac:dyDescent="0.2">
      <c r="A68" s="24"/>
      <c r="B68" s="26"/>
      <c r="C68" s="19"/>
      <c r="D68" s="14"/>
      <c r="E68" s="13"/>
      <c r="F68" s="13"/>
      <c r="G68" s="13"/>
      <c r="H68" s="14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</row>
    <row r="69" spans="1:34" s="38" customFormat="1" ht="16.5" customHeight="1" x14ac:dyDescent="0.2">
      <c r="A69" s="24"/>
      <c r="B69" s="26"/>
      <c r="C69" s="19"/>
      <c r="D69" s="14"/>
      <c r="E69" s="13"/>
      <c r="F69" s="13"/>
      <c r="G69" s="13"/>
      <c r="H69" s="14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</row>
    <row r="70" spans="1:34" s="38" customFormat="1" ht="16.5" customHeight="1" x14ac:dyDescent="0.2">
      <c r="A70" s="24"/>
      <c r="B70" s="26"/>
      <c r="C70" s="19"/>
      <c r="D70" s="14"/>
      <c r="E70" s="13"/>
      <c r="F70" s="13"/>
      <c r="G70" s="13"/>
      <c r="H70" s="14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</row>
    <row r="71" spans="1:34" s="38" customFormat="1" ht="16.5" customHeight="1" x14ac:dyDescent="0.2">
      <c r="A71" s="24"/>
      <c r="B71" s="26"/>
      <c r="C71" s="19"/>
      <c r="D71" s="14"/>
      <c r="E71" s="13"/>
      <c r="F71" s="13"/>
      <c r="G71" s="13"/>
      <c r="H71" s="14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</row>
    <row r="72" spans="1:34" s="38" customFormat="1" ht="16.5" customHeight="1" x14ac:dyDescent="0.2">
      <c r="A72" s="24"/>
      <c r="B72" s="26"/>
      <c r="C72" s="19"/>
      <c r="D72" s="14"/>
      <c r="E72" s="13"/>
      <c r="F72" s="13"/>
      <c r="G72" s="13"/>
      <c r="H72" s="14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</row>
    <row r="73" spans="1:34" s="38" customFormat="1" ht="16.5" customHeight="1" x14ac:dyDescent="0.2">
      <c r="A73" s="24"/>
      <c r="B73" s="26"/>
      <c r="C73" s="19"/>
      <c r="D73" s="14"/>
      <c r="E73" s="13"/>
      <c r="F73" s="13"/>
      <c r="G73" s="13"/>
      <c r="H73" s="14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</row>
    <row r="74" spans="1:34" s="38" customFormat="1" ht="16.5" customHeight="1" x14ac:dyDescent="0.2">
      <c r="A74" s="24"/>
      <c r="B74" s="26"/>
      <c r="C74" s="19"/>
      <c r="D74" s="14"/>
      <c r="E74" s="13"/>
      <c r="F74" s="13"/>
      <c r="G74" s="13"/>
      <c r="H74" s="14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</row>
    <row r="75" spans="1:34" s="38" customFormat="1" ht="16.5" customHeight="1" x14ac:dyDescent="0.2">
      <c r="A75" s="24"/>
      <c r="B75" s="26"/>
      <c r="C75" s="19"/>
      <c r="D75" s="14"/>
      <c r="E75" s="13"/>
      <c r="F75" s="13"/>
      <c r="G75" s="13"/>
      <c r="H75" s="14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</row>
    <row r="76" spans="1:34" s="38" customFormat="1" ht="16.5" customHeight="1" x14ac:dyDescent="0.2">
      <c r="A76" s="24"/>
      <c r="B76" s="26"/>
      <c r="C76" s="19"/>
      <c r="D76" s="14"/>
      <c r="E76" s="13"/>
      <c r="F76" s="13"/>
      <c r="G76" s="13"/>
      <c r="H76" s="14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</row>
    <row r="77" spans="1:34" s="38" customFormat="1" ht="16.5" customHeight="1" x14ac:dyDescent="0.2">
      <c r="A77" s="24"/>
      <c r="B77" s="26"/>
      <c r="C77" s="19"/>
      <c r="D77" s="14"/>
      <c r="E77" s="13"/>
      <c r="F77" s="13"/>
      <c r="G77" s="13"/>
      <c r="H77" s="14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</row>
    <row r="78" spans="1:34" s="38" customFormat="1" ht="16.5" customHeight="1" x14ac:dyDescent="0.2">
      <c r="A78" s="24"/>
      <c r="B78" s="26"/>
      <c r="C78" s="19"/>
      <c r="D78" s="14"/>
      <c r="E78" s="13"/>
      <c r="F78" s="13"/>
      <c r="G78" s="13"/>
      <c r="H78" s="14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</row>
    <row r="79" spans="1:34" s="38" customFormat="1" ht="16.5" customHeight="1" x14ac:dyDescent="0.2">
      <c r="A79" s="24"/>
      <c r="B79" s="26"/>
      <c r="C79" s="19"/>
      <c r="D79" s="14"/>
      <c r="E79" s="13"/>
      <c r="F79" s="13"/>
      <c r="G79" s="13"/>
      <c r="H79" s="14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</row>
    <row r="80" spans="1:34" s="38" customFormat="1" ht="16.5" customHeight="1" x14ac:dyDescent="0.2">
      <c r="A80" s="24"/>
      <c r="B80" s="26"/>
      <c r="C80" s="19"/>
      <c r="D80" s="14"/>
      <c r="E80" s="13"/>
      <c r="F80" s="13"/>
      <c r="G80" s="13"/>
      <c r="H80" s="14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</row>
    <row r="81" spans="1:34" s="38" customFormat="1" ht="16.5" customHeight="1" x14ac:dyDescent="0.2">
      <c r="A81" s="24"/>
      <c r="B81" s="26"/>
      <c r="C81" s="19"/>
      <c r="D81" s="14"/>
      <c r="E81" s="13"/>
      <c r="F81" s="13"/>
      <c r="G81" s="13"/>
      <c r="H81" s="14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</row>
    <row r="82" spans="1:34" s="38" customFormat="1" ht="16.5" customHeight="1" x14ac:dyDescent="0.2">
      <c r="A82" s="24"/>
      <c r="B82" s="14"/>
      <c r="C82" s="13"/>
      <c r="D82" s="14"/>
      <c r="E82" s="13"/>
      <c r="F82" s="13"/>
      <c r="G82" s="13"/>
      <c r="H82" s="14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</row>
    <row r="83" spans="1:34" s="38" customFormat="1" ht="16.5" customHeight="1" x14ac:dyDescent="0.2">
      <c r="A83" s="24"/>
      <c r="B83" s="14"/>
      <c r="C83" s="13"/>
      <c r="D83" s="14"/>
      <c r="E83" s="13"/>
      <c r="F83" s="13"/>
      <c r="G83" s="13"/>
      <c r="H83" s="14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</row>
    <row r="84" spans="1:34" s="38" customFormat="1" ht="16.5" customHeight="1" x14ac:dyDescent="0.2">
      <c r="A84" s="24"/>
      <c r="B84" s="14"/>
      <c r="C84" s="13"/>
      <c r="D84" s="14"/>
      <c r="E84" s="13"/>
      <c r="F84" s="13"/>
      <c r="G84" s="13"/>
      <c r="H84" s="14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</row>
    <row r="85" spans="1:34" s="38" customFormat="1" ht="16.5" customHeight="1" x14ac:dyDescent="0.2">
      <c r="A85" s="24"/>
      <c r="B85" s="14"/>
      <c r="C85" s="13"/>
      <c r="D85" s="14"/>
      <c r="E85" s="13"/>
      <c r="F85" s="13"/>
      <c r="G85" s="13"/>
      <c r="H85" s="14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</row>
    <row r="86" spans="1:34" s="38" customFormat="1" ht="16.5" customHeight="1" x14ac:dyDescent="0.2">
      <c r="A86" s="24"/>
      <c r="B86" s="14"/>
      <c r="C86" s="13"/>
      <c r="D86" s="14"/>
      <c r="E86" s="13"/>
      <c r="F86" s="13"/>
      <c r="G86" s="13"/>
      <c r="H86" s="14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</row>
    <row r="87" spans="1:34" s="38" customFormat="1" ht="16.5" customHeight="1" x14ac:dyDescent="0.2">
      <c r="A87" s="24"/>
      <c r="B87" s="14"/>
      <c r="C87" s="13"/>
      <c r="D87" s="14"/>
      <c r="E87" s="13"/>
      <c r="F87" s="13"/>
      <c r="G87" s="13"/>
      <c r="H87" s="14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</row>
    <row r="88" spans="1:34" s="38" customFormat="1" ht="16.5" customHeight="1" x14ac:dyDescent="0.2">
      <c r="A88" s="24"/>
      <c r="B88" s="14"/>
      <c r="C88" s="13"/>
      <c r="D88" s="14"/>
      <c r="E88" s="13"/>
      <c r="F88" s="13"/>
      <c r="G88" s="13"/>
      <c r="H88" s="14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</row>
    <row r="89" spans="1:34" s="38" customFormat="1" ht="16.5" customHeight="1" x14ac:dyDescent="0.2">
      <c r="A89" s="24"/>
      <c r="B89" s="14"/>
      <c r="C89" s="13"/>
      <c r="D89" s="14"/>
      <c r="E89" s="13"/>
      <c r="F89" s="13"/>
      <c r="G89" s="13"/>
      <c r="H89" s="14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</row>
    <row r="90" spans="1:34" s="38" customFormat="1" ht="16.5" customHeight="1" x14ac:dyDescent="0.2">
      <c r="A90" s="24"/>
      <c r="B90" s="14"/>
      <c r="C90" s="13"/>
      <c r="D90" s="14"/>
      <c r="E90" s="13"/>
      <c r="F90" s="13"/>
      <c r="G90" s="13"/>
      <c r="H90" s="14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</row>
    <row r="91" spans="1:34" s="38" customFormat="1" ht="16.5" customHeight="1" x14ac:dyDescent="0.2">
      <c r="A91" s="24"/>
      <c r="B91" s="14"/>
      <c r="C91" s="13"/>
      <c r="D91" s="14"/>
      <c r="E91" s="13"/>
      <c r="F91" s="13"/>
      <c r="G91" s="13"/>
      <c r="H91" s="14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</row>
    <row r="92" spans="1:34" s="38" customFormat="1" ht="16.5" customHeight="1" x14ac:dyDescent="0.2">
      <c r="A92" s="24"/>
      <c r="B92" s="14"/>
      <c r="C92" s="13"/>
      <c r="D92" s="14"/>
      <c r="E92" s="13"/>
      <c r="F92" s="13"/>
      <c r="G92" s="13"/>
      <c r="H92" s="14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</row>
    <row r="93" spans="1:34" s="38" customFormat="1" ht="16.5" customHeight="1" x14ac:dyDescent="0.2">
      <c r="A93" s="24"/>
      <c r="B93" s="14"/>
      <c r="C93" s="13"/>
      <c r="D93" s="14"/>
      <c r="E93" s="13"/>
      <c r="F93" s="13"/>
      <c r="G93" s="13"/>
      <c r="H93" s="14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</row>
    <row r="94" spans="1:34" s="38" customFormat="1" ht="16.5" customHeight="1" x14ac:dyDescent="0.2">
      <c r="A94" s="24"/>
      <c r="B94" s="14"/>
      <c r="C94" s="13"/>
      <c r="D94" s="14"/>
      <c r="E94" s="13"/>
      <c r="F94" s="13"/>
      <c r="G94" s="13"/>
      <c r="H94" s="14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</row>
    <row r="95" spans="1:34" s="38" customFormat="1" ht="16.5" customHeight="1" x14ac:dyDescent="0.2">
      <c r="A95" s="24"/>
      <c r="B95" s="14"/>
      <c r="C95" s="13"/>
      <c r="D95" s="14"/>
      <c r="E95" s="13"/>
      <c r="F95" s="13"/>
      <c r="G95" s="13"/>
      <c r="H95" s="14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</row>
    <row r="96" spans="1:34" s="38" customFormat="1" ht="16.5" customHeight="1" x14ac:dyDescent="0.2">
      <c r="A96" s="24"/>
      <c r="B96" s="14"/>
      <c r="C96" s="13"/>
      <c r="D96" s="14"/>
      <c r="E96" s="13"/>
      <c r="F96" s="13"/>
      <c r="G96" s="13"/>
      <c r="H96" s="14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</row>
    <row r="97" spans="1:34" s="38" customFormat="1" ht="16.5" customHeight="1" x14ac:dyDescent="0.2">
      <c r="A97" s="24"/>
      <c r="B97" s="14"/>
      <c r="C97" s="13"/>
      <c r="D97" s="14"/>
      <c r="E97" s="13"/>
      <c r="F97" s="13"/>
      <c r="G97" s="13"/>
      <c r="H97" s="14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</row>
    <row r="98" spans="1:34" s="38" customFormat="1" ht="16.5" customHeight="1" x14ac:dyDescent="0.2">
      <c r="A98" s="24"/>
      <c r="B98" s="14"/>
      <c r="C98" s="13"/>
      <c r="D98" s="14"/>
      <c r="E98" s="13"/>
      <c r="F98" s="13"/>
      <c r="G98" s="13"/>
      <c r="H98" s="14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</row>
    <row r="99" spans="1:34" s="38" customFormat="1" ht="16.5" customHeight="1" x14ac:dyDescent="0.2">
      <c r="A99" s="24"/>
      <c r="B99" s="14"/>
      <c r="C99" s="13"/>
      <c r="D99" s="14"/>
      <c r="E99" s="13"/>
      <c r="F99" s="13"/>
      <c r="G99" s="13"/>
      <c r="H99" s="14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</row>
    <row r="100" spans="1:34" s="38" customFormat="1" ht="16.5" customHeight="1" x14ac:dyDescent="0.2">
      <c r="A100" s="24"/>
      <c r="B100" s="14"/>
      <c r="C100" s="13"/>
      <c r="D100" s="14"/>
      <c r="E100" s="13"/>
      <c r="F100" s="13"/>
      <c r="G100" s="13"/>
      <c r="H100" s="14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</row>
    <row r="101" spans="1:34" s="38" customFormat="1" ht="16.5" customHeight="1" x14ac:dyDescent="0.2">
      <c r="A101" s="24"/>
      <c r="B101" s="14"/>
      <c r="C101" s="13"/>
      <c r="D101" s="14"/>
      <c r="E101" s="13"/>
      <c r="F101" s="13"/>
      <c r="G101" s="13"/>
      <c r="H101" s="14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</row>
    <row r="102" spans="1:34" s="38" customFormat="1" ht="16.5" customHeight="1" x14ac:dyDescent="0.2">
      <c r="A102" s="24"/>
      <c r="B102" s="14"/>
      <c r="C102" s="13"/>
      <c r="D102" s="14"/>
      <c r="E102" s="13"/>
      <c r="F102" s="13"/>
      <c r="G102" s="13"/>
      <c r="H102" s="14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</row>
    <row r="103" spans="1:34" s="38" customFormat="1" ht="16.5" customHeight="1" x14ac:dyDescent="0.2">
      <c r="A103" s="24"/>
      <c r="B103" s="14"/>
      <c r="C103" s="13"/>
      <c r="D103" s="14"/>
      <c r="E103" s="13"/>
      <c r="F103" s="13"/>
      <c r="G103" s="13"/>
      <c r="H103" s="14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</row>
    <row r="104" spans="1:34" s="38" customFormat="1" ht="16.5" customHeight="1" x14ac:dyDescent="0.2">
      <c r="A104" s="24"/>
      <c r="B104" s="14"/>
      <c r="C104" s="13"/>
      <c r="D104" s="14"/>
      <c r="E104" s="13"/>
      <c r="F104" s="13"/>
      <c r="G104" s="13"/>
      <c r="H104" s="14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</row>
    <row r="105" spans="1:34" s="38" customFormat="1" ht="16.5" customHeight="1" x14ac:dyDescent="0.2">
      <c r="A105" s="24"/>
      <c r="B105" s="14"/>
      <c r="C105" s="13"/>
      <c r="D105" s="14"/>
      <c r="E105" s="13"/>
      <c r="F105" s="13"/>
      <c r="G105" s="13"/>
      <c r="H105" s="14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</row>
    <row r="106" spans="1:34" s="38" customFormat="1" ht="16.5" customHeight="1" thickBot="1" x14ac:dyDescent="0.25">
      <c r="A106" s="24"/>
      <c r="B106" s="23"/>
      <c r="C106" s="15"/>
      <c r="D106" s="14"/>
      <c r="E106" s="13"/>
      <c r="F106" s="13"/>
      <c r="G106" s="13"/>
      <c r="H106" s="14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</row>
    <row r="107" spans="1:34" s="38" customFormat="1" ht="19.5" customHeight="1" thickBot="1" x14ac:dyDescent="0.25">
      <c r="A107" s="24"/>
      <c r="B107" s="77" t="s">
        <v>5</v>
      </c>
      <c r="C107" s="78">
        <f>SUM(C37:C106)</f>
        <v>0</v>
      </c>
      <c r="D107" s="78">
        <f t="shared" ref="D107:H107" si="6">SUM(D37:D106)</f>
        <v>0</v>
      </c>
      <c r="E107" s="78">
        <f t="shared" si="6"/>
        <v>0</v>
      </c>
      <c r="F107" s="78">
        <f t="shared" si="6"/>
        <v>0</v>
      </c>
      <c r="G107" s="78">
        <f t="shared" si="6"/>
        <v>0</v>
      </c>
      <c r="H107" s="78">
        <f t="shared" si="6"/>
        <v>0</v>
      </c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</row>
    <row r="108" spans="1:34" s="38" customFormat="1" ht="18.75" customHeight="1" x14ac:dyDescent="0.2">
      <c r="A108" s="40"/>
      <c r="B108" s="41"/>
      <c r="C108" s="42"/>
      <c r="D108" s="42"/>
      <c r="E108" s="42"/>
      <c r="F108" s="42"/>
      <c r="G108" s="42"/>
      <c r="H108" s="42"/>
    </row>
    <row r="109" spans="1:34" s="38" customFormat="1" ht="18.75" customHeight="1" x14ac:dyDescent="0.2"/>
    <row r="110" spans="1:34" s="38" customFormat="1" ht="18.75" customHeight="1" x14ac:dyDescent="0.2">
      <c r="A110" s="43"/>
    </row>
    <row r="111" spans="1:34" s="38" customFormat="1" ht="18.75" customHeight="1" x14ac:dyDescent="0.2">
      <c r="A111" s="44"/>
    </row>
    <row r="112" spans="1:34" s="38" customFormat="1" ht="18.75" customHeight="1" x14ac:dyDescent="0.2">
      <c r="A112" s="44"/>
    </row>
    <row r="113" spans="1:1" s="38" customFormat="1" x14ac:dyDescent="0.2">
      <c r="A113" s="44"/>
    </row>
    <row r="114" spans="1:1" s="38" customFormat="1" x14ac:dyDescent="0.2">
      <c r="A114" s="44"/>
    </row>
    <row r="115" spans="1:1" s="38" customFormat="1" x14ac:dyDescent="0.2">
      <c r="A115" s="44"/>
    </row>
    <row r="116" spans="1:1" s="38" customFormat="1" x14ac:dyDescent="0.2">
      <c r="A116" s="44"/>
    </row>
    <row r="117" spans="1:1" s="38" customFormat="1" x14ac:dyDescent="0.2">
      <c r="A117" s="44"/>
    </row>
    <row r="118" spans="1:1" s="38" customFormat="1" x14ac:dyDescent="0.2"/>
    <row r="119" spans="1:1" s="38" customFormat="1" x14ac:dyDescent="0.2"/>
    <row r="120" spans="1:1" s="38" customFormat="1" x14ac:dyDescent="0.2"/>
    <row r="121" spans="1:1" s="38" customFormat="1" x14ac:dyDescent="0.2"/>
    <row r="122" spans="1:1" s="38" customFormat="1" x14ac:dyDescent="0.2"/>
    <row r="123" spans="1:1" s="38" customFormat="1" x14ac:dyDescent="0.2"/>
    <row r="124" spans="1:1" s="38" customFormat="1" x14ac:dyDescent="0.2"/>
    <row r="125" spans="1:1" s="38" customFormat="1" x14ac:dyDescent="0.2"/>
    <row r="126" spans="1:1" s="38" customFormat="1" x14ac:dyDescent="0.2"/>
    <row r="127" spans="1:1" s="38" customFormat="1" x14ac:dyDescent="0.2"/>
    <row r="128" spans="1:1" s="38" customFormat="1" x14ac:dyDescent="0.2"/>
    <row r="129" s="38" customFormat="1" x14ac:dyDescent="0.2"/>
    <row r="130" s="38" customFormat="1" x14ac:dyDescent="0.2"/>
    <row r="131" s="38" customFormat="1" x14ac:dyDescent="0.2"/>
    <row r="132" s="38" customFormat="1" x14ac:dyDescent="0.2"/>
    <row r="133" s="38" customFormat="1" x14ac:dyDescent="0.2"/>
    <row r="134" s="38" customFormat="1" x14ac:dyDescent="0.2"/>
    <row r="135" s="38" customFormat="1" x14ac:dyDescent="0.2"/>
    <row r="136" s="38" customFormat="1" x14ac:dyDescent="0.2"/>
    <row r="137" s="38" customFormat="1" x14ac:dyDescent="0.2"/>
    <row r="138" s="38" customFormat="1" x14ac:dyDescent="0.2"/>
    <row r="139" s="38" customFormat="1" x14ac:dyDescent="0.2"/>
    <row r="140" s="38" customFormat="1" x14ac:dyDescent="0.2"/>
    <row r="141" s="38" customFormat="1" x14ac:dyDescent="0.2"/>
    <row r="142" s="38" customFormat="1" x14ac:dyDescent="0.2"/>
    <row r="143" s="38" customFormat="1" x14ac:dyDescent="0.2"/>
    <row r="144" s="38" customFormat="1" x14ac:dyDescent="0.2"/>
    <row r="145" s="38" customFormat="1" x14ac:dyDescent="0.2"/>
    <row r="146" s="38" customFormat="1" x14ac:dyDescent="0.2"/>
    <row r="147" s="38" customFormat="1" x14ac:dyDescent="0.2"/>
    <row r="148" s="38" customFormat="1" x14ac:dyDescent="0.2"/>
    <row r="149" s="38" customFormat="1" x14ac:dyDescent="0.2"/>
    <row r="150" s="38" customFormat="1" x14ac:dyDescent="0.2"/>
    <row r="151" s="38" customFormat="1" x14ac:dyDescent="0.2"/>
    <row r="152" s="38" customFormat="1" x14ac:dyDescent="0.2"/>
    <row r="153" s="38" customFormat="1" x14ac:dyDescent="0.2"/>
    <row r="154" s="38" customFormat="1" x14ac:dyDescent="0.2"/>
    <row r="155" s="38" customFormat="1" x14ac:dyDescent="0.2"/>
    <row r="156" s="38" customFormat="1" x14ac:dyDescent="0.2"/>
    <row r="157" s="38" customFormat="1" x14ac:dyDescent="0.2"/>
    <row r="158" s="38" customFormat="1" x14ac:dyDescent="0.2"/>
    <row r="159" s="38" customFormat="1" x14ac:dyDescent="0.2"/>
    <row r="160" s="38" customFormat="1" x14ac:dyDescent="0.2"/>
    <row r="161" s="38" customFormat="1" x14ac:dyDescent="0.2"/>
    <row r="162" s="38" customFormat="1" x14ac:dyDescent="0.2"/>
    <row r="163" s="38" customFormat="1" x14ac:dyDescent="0.2"/>
    <row r="164" s="38" customFormat="1" x14ac:dyDescent="0.2"/>
    <row r="165" s="38" customFormat="1" x14ac:dyDescent="0.2"/>
    <row r="166" s="38" customFormat="1" x14ac:dyDescent="0.2"/>
    <row r="167" s="38" customFormat="1" x14ac:dyDescent="0.2"/>
    <row r="168" s="38" customFormat="1" x14ac:dyDescent="0.2"/>
    <row r="169" s="38" customFormat="1" x14ac:dyDescent="0.2"/>
    <row r="170" s="38" customFormat="1" x14ac:dyDescent="0.2"/>
    <row r="171" s="38" customFormat="1" x14ac:dyDescent="0.2"/>
    <row r="172" s="38" customFormat="1" x14ac:dyDescent="0.2"/>
    <row r="173" s="38" customFormat="1" x14ac:dyDescent="0.2"/>
    <row r="174" s="38" customFormat="1" x14ac:dyDescent="0.2"/>
    <row r="175" s="38" customFormat="1" x14ac:dyDescent="0.2"/>
    <row r="176" s="38" customFormat="1" x14ac:dyDescent="0.2"/>
    <row r="177" s="38" customFormat="1" x14ac:dyDescent="0.2"/>
    <row r="178" s="38" customFormat="1" x14ac:dyDescent="0.2"/>
    <row r="179" s="38" customFormat="1" x14ac:dyDescent="0.2"/>
    <row r="180" s="38" customFormat="1" x14ac:dyDescent="0.2"/>
    <row r="181" s="38" customFormat="1" x14ac:dyDescent="0.2"/>
    <row r="182" s="38" customFormat="1" x14ac:dyDescent="0.2"/>
    <row r="183" s="38" customFormat="1" x14ac:dyDescent="0.2"/>
    <row r="184" s="38" customFormat="1" x14ac:dyDescent="0.2"/>
    <row r="185" s="38" customFormat="1" x14ac:dyDescent="0.2"/>
    <row r="186" s="38" customFormat="1" x14ac:dyDescent="0.2"/>
    <row r="187" s="38" customFormat="1" x14ac:dyDescent="0.2"/>
    <row r="188" s="38" customFormat="1" x14ac:dyDescent="0.2"/>
    <row r="189" s="38" customFormat="1" x14ac:dyDescent="0.2"/>
    <row r="190" s="38" customFormat="1" x14ac:dyDescent="0.2"/>
    <row r="191" s="38" customFormat="1" x14ac:dyDescent="0.2"/>
    <row r="192" s="38" customFormat="1" x14ac:dyDescent="0.2"/>
    <row r="193" s="38" customFormat="1" x14ac:dyDescent="0.2"/>
    <row r="194" s="38" customFormat="1" x14ac:dyDescent="0.2"/>
    <row r="195" s="38" customFormat="1" x14ac:dyDescent="0.2"/>
    <row r="196" s="38" customFormat="1" x14ac:dyDescent="0.2"/>
    <row r="197" s="38" customFormat="1" x14ac:dyDescent="0.2"/>
    <row r="198" s="38" customFormat="1" x14ac:dyDescent="0.2"/>
    <row r="199" s="38" customFormat="1" x14ac:dyDescent="0.2"/>
    <row r="200" s="38" customFormat="1" x14ac:dyDescent="0.2"/>
    <row r="201" s="38" customFormat="1" x14ac:dyDescent="0.2"/>
    <row r="202" s="38" customFormat="1" x14ac:dyDescent="0.2"/>
    <row r="203" s="38" customFormat="1" x14ac:dyDescent="0.2"/>
    <row r="204" s="38" customFormat="1" x14ac:dyDescent="0.2"/>
    <row r="205" s="38" customFormat="1" x14ac:dyDescent="0.2"/>
    <row r="206" s="38" customFormat="1" x14ac:dyDescent="0.2"/>
    <row r="207" s="38" customFormat="1" x14ac:dyDescent="0.2"/>
    <row r="208" s="38" customFormat="1" x14ac:dyDescent="0.2"/>
    <row r="209" s="38" customFormat="1" x14ac:dyDescent="0.2"/>
    <row r="210" s="38" customFormat="1" x14ac:dyDescent="0.2"/>
    <row r="211" s="38" customFormat="1" x14ac:dyDescent="0.2"/>
    <row r="212" s="38" customFormat="1" x14ac:dyDescent="0.2"/>
    <row r="213" s="38" customFormat="1" x14ac:dyDescent="0.2"/>
    <row r="214" s="38" customFormat="1" x14ac:dyDescent="0.2"/>
    <row r="215" s="38" customFormat="1" x14ac:dyDescent="0.2"/>
    <row r="216" s="38" customFormat="1" x14ac:dyDescent="0.2"/>
    <row r="217" s="38" customFormat="1" x14ac:dyDescent="0.2"/>
    <row r="218" s="38" customFormat="1" x14ac:dyDescent="0.2"/>
    <row r="219" s="38" customFormat="1" x14ac:dyDescent="0.2"/>
    <row r="220" s="38" customFormat="1" x14ac:dyDescent="0.2"/>
    <row r="221" s="38" customFormat="1" x14ac:dyDescent="0.2"/>
    <row r="222" s="38" customFormat="1" x14ac:dyDescent="0.2"/>
    <row r="223" s="38" customFormat="1" x14ac:dyDescent="0.2"/>
    <row r="224" s="38" customFormat="1" x14ac:dyDescent="0.2"/>
    <row r="225" s="38" customFormat="1" x14ac:dyDescent="0.2"/>
    <row r="226" s="38" customFormat="1" x14ac:dyDescent="0.2"/>
    <row r="227" s="38" customFormat="1" x14ac:dyDescent="0.2"/>
    <row r="228" s="38" customFormat="1" x14ac:dyDescent="0.2"/>
    <row r="229" s="38" customFormat="1" x14ac:dyDescent="0.2"/>
    <row r="230" s="38" customFormat="1" x14ac:dyDescent="0.2"/>
    <row r="231" s="38" customFormat="1" x14ac:dyDescent="0.2"/>
    <row r="232" s="38" customFormat="1" x14ac:dyDescent="0.2"/>
    <row r="233" s="38" customFormat="1" x14ac:dyDescent="0.2"/>
    <row r="234" s="38" customFormat="1" x14ac:dyDescent="0.2"/>
    <row r="235" s="38" customFormat="1" x14ac:dyDescent="0.2"/>
    <row r="236" s="38" customFormat="1" x14ac:dyDescent="0.2"/>
    <row r="237" s="38" customFormat="1" x14ac:dyDescent="0.2"/>
    <row r="238" s="38" customFormat="1" x14ac:dyDescent="0.2"/>
    <row r="239" s="38" customFormat="1" x14ac:dyDescent="0.2"/>
    <row r="240" s="38" customFormat="1" x14ac:dyDescent="0.2"/>
    <row r="241" s="38" customFormat="1" x14ac:dyDescent="0.2"/>
    <row r="242" s="38" customFormat="1" x14ac:dyDescent="0.2"/>
    <row r="243" s="38" customFormat="1" x14ac:dyDescent="0.2"/>
    <row r="244" s="38" customFormat="1" x14ac:dyDescent="0.2"/>
    <row r="245" s="38" customFormat="1" x14ac:dyDescent="0.2"/>
    <row r="246" s="38" customFormat="1" x14ac:dyDescent="0.2"/>
    <row r="247" s="38" customFormat="1" x14ac:dyDescent="0.2"/>
    <row r="248" s="38" customFormat="1" x14ac:dyDescent="0.2"/>
    <row r="249" s="38" customFormat="1" x14ac:dyDescent="0.2"/>
    <row r="250" s="38" customFormat="1" x14ac:dyDescent="0.2"/>
    <row r="251" s="38" customFormat="1" x14ac:dyDescent="0.2"/>
    <row r="252" s="38" customFormat="1" x14ac:dyDescent="0.2"/>
    <row r="253" s="38" customFormat="1" x14ac:dyDescent="0.2"/>
    <row r="254" s="38" customFormat="1" x14ac:dyDescent="0.2"/>
    <row r="255" s="38" customFormat="1" x14ac:dyDescent="0.2"/>
    <row r="256" s="38" customFormat="1" x14ac:dyDescent="0.2"/>
    <row r="257" s="38" customFormat="1" x14ac:dyDescent="0.2"/>
    <row r="258" s="38" customFormat="1" x14ac:dyDescent="0.2"/>
    <row r="259" s="38" customFormat="1" x14ac:dyDescent="0.2"/>
    <row r="260" s="38" customFormat="1" x14ac:dyDescent="0.2"/>
    <row r="261" s="38" customFormat="1" x14ac:dyDescent="0.2"/>
    <row r="262" s="38" customFormat="1" x14ac:dyDescent="0.2"/>
    <row r="263" s="38" customFormat="1" x14ac:dyDescent="0.2"/>
    <row r="264" s="38" customFormat="1" x14ac:dyDescent="0.2"/>
    <row r="265" s="38" customFormat="1" x14ac:dyDescent="0.2"/>
    <row r="266" s="38" customFormat="1" x14ac:dyDescent="0.2"/>
    <row r="267" s="38" customFormat="1" x14ac:dyDescent="0.2"/>
    <row r="268" s="38" customFormat="1" x14ac:dyDescent="0.2"/>
    <row r="269" s="38" customFormat="1" x14ac:dyDescent="0.2"/>
    <row r="270" s="38" customFormat="1" x14ac:dyDescent="0.2"/>
    <row r="271" s="38" customFormat="1" x14ac:dyDescent="0.2"/>
    <row r="272" s="38" customFormat="1" x14ac:dyDescent="0.2"/>
    <row r="273" s="38" customFormat="1" x14ac:dyDescent="0.2"/>
    <row r="274" s="38" customFormat="1" x14ac:dyDescent="0.2"/>
    <row r="275" s="38" customFormat="1" x14ac:dyDescent="0.2"/>
    <row r="276" s="38" customFormat="1" x14ac:dyDescent="0.2"/>
    <row r="277" s="38" customFormat="1" x14ac:dyDescent="0.2"/>
    <row r="278" s="38" customFormat="1" x14ac:dyDescent="0.2"/>
    <row r="279" s="38" customFormat="1" x14ac:dyDescent="0.2"/>
    <row r="280" s="38" customFormat="1" x14ac:dyDescent="0.2"/>
    <row r="281" s="38" customFormat="1" x14ac:dyDescent="0.2"/>
    <row r="282" s="38" customFormat="1" x14ac:dyDescent="0.2"/>
    <row r="283" s="38" customFormat="1" x14ac:dyDescent="0.2"/>
    <row r="284" s="38" customFormat="1" x14ac:dyDescent="0.2"/>
    <row r="285" s="38" customFormat="1" x14ac:dyDescent="0.2"/>
    <row r="286" s="38" customFormat="1" x14ac:dyDescent="0.2"/>
    <row r="287" s="38" customFormat="1" x14ac:dyDescent="0.2"/>
    <row r="288" s="38" customFormat="1" x14ac:dyDescent="0.2"/>
    <row r="289" s="38" customFormat="1" x14ac:dyDescent="0.2"/>
    <row r="290" s="38" customFormat="1" x14ac:dyDescent="0.2"/>
    <row r="291" s="38" customFormat="1" x14ac:dyDescent="0.2"/>
    <row r="292" s="38" customFormat="1" x14ac:dyDescent="0.2"/>
    <row r="293" s="38" customFormat="1" x14ac:dyDescent="0.2"/>
    <row r="294" s="38" customFormat="1" x14ac:dyDescent="0.2"/>
    <row r="295" s="38" customFormat="1" x14ac:dyDescent="0.2"/>
    <row r="296" s="38" customFormat="1" x14ac:dyDescent="0.2"/>
    <row r="297" s="38" customFormat="1" x14ac:dyDescent="0.2"/>
    <row r="298" s="38" customFormat="1" x14ac:dyDescent="0.2"/>
    <row r="299" s="38" customFormat="1" x14ac:dyDescent="0.2"/>
    <row r="300" s="38" customFormat="1" x14ac:dyDescent="0.2"/>
    <row r="301" s="38" customFormat="1" x14ac:dyDescent="0.2"/>
    <row r="302" s="38" customFormat="1" x14ac:dyDescent="0.2"/>
    <row r="303" s="38" customFormat="1" x14ac:dyDescent="0.2"/>
    <row r="304" s="38" customFormat="1" x14ac:dyDescent="0.2"/>
    <row r="305" s="38" customFormat="1" x14ac:dyDescent="0.2"/>
    <row r="306" s="38" customFormat="1" x14ac:dyDescent="0.2"/>
    <row r="307" s="38" customFormat="1" x14ac:dyDescent="0.2"/>
    <row r="308" s="38" customFormat="1" x14ac:dyDescent="0.2"/>
    <row r="309" s="38" customFormat="1" x14ac:dyDescent="0.2"/>
    <row r="310" s="38" customFormat="1" x14ac:dyDescent="0.2"/>
    <row r="311" s="38" customFormat="1" x14ac:dyDescent="0.2"/>
    <row r="312" s="38" customFormat="1" x14ac:dyDescent="0.2"/>
    <row r="313" s="38" customFormat="1" x14ac:dyDescent="0.2"/>
    <row r="314" s="38" customFormat="1" x14ac:dyDescent="0.2"/>
    <row r="315" s="38" customFormat="1" x14ac:dyDescent="0.2"/>
    <row r="316" s="38" customFormat="1" x14ac:dyDescent="0.2"/>
    <row r="317" s="38" customFormat="1" x14ac:dyDescent="0.2"/>
    <row r="318" s="38" customFormat="1" x14ac:dyDescent="0.2"/>
    <row r="319" s="38" customFormat="1" x14ac:dyDescent="0.2"/>
    <row r="320" s="38" customFormat="1" x14ac:dyDescent="0.2"/>
    <row r="321" s="38" customFormat="1" x14ac:dyDescent="0.2"/>
    <row r="322" s="38" customFormat="1" x14ac:dyDescent="0.2"/>
    <row r="323" s="38" customFormat="1" x14ac:dyDescent="0.2"/>
    <row r="324" s="38" customFormat="1" x14ac:dyDescent="0.2"/>
    <row r="325" s="38" customFormat="1" x14ac:dyDescent="0.2"/>
    <row r="326" s="38" customFormat="1" x14ac:dyDescent="0.2"/>
    <row r="327" s="38" customFormat="1" x14ac:dyDescent="0.2"/>
    <row r="328" s="38" customFormat="1" x14ac:dyDescent="0.2"/>
    <row r="329" s="38" customFormat="1" x14ac:dyDescent="0.2"/>
    <row r="330" s="38" customFormat="1" x14ac:dyDescent="0.2"/>
    <row r="331" s="38" customFormat="1" x14ac:dyDescent="0.2"/>
    <row r="332" s="38" customFormat="1" x14ac:dyDescent="0.2"/>
    <row r="333" s="38" customFormat="1" x14ac:dyDescent="0.2"/>
    <row r="334" s="38" customFormat="1" x14ac:dyDescent="0.2"/>
    <row r="335" s="38" customFormat="1" x14ac:dyDescent="0.2"/>
    <row r="336" s="38" customFormat="1" x14ac:dyDescent="0.2"/>
    <row r="337" s="38" customFormat="1" x14ac:dyDescent="0.2"/>
    <row r="338" s="38" customFormat="1" x14ac:dyDescent="0.2"/>
    <row r="339" s="38" customFormat="1" x14ac:dyDescent="0.2"/>
    <row r="340" s="38" customFormat="1" x14ac:dyDescent="0.2"/>
    <row r="341" s="38" customFormat="1" x14ac:dyDescent="0.2"/>
    <row r="342" s="38" customFormat="1" x14ac:dyDescent="0.2"/>
    <row r="343" s="38" customFormat="1" x14ac:dyDescent="0.2"/>
    <row r="344" s="38" customFormat="1" x14ac:dyDescent="0.2"/>
    <row r="345" s="38" customFormat="1" x14ac:dyDescent="0.2"/>
    <row r="346" s="38" customFormat="1" x14ac:dyDescent="0.2"/>
    <row r="347" s="38" customFormat="1" x14ac:dyDescent="0.2"/>
    <row r="348" s="38" customFormat="1" x14ac:dyDescent="0.2"/>
    <row r="349" s="38" customFormat="1" x14ac:dyDescent="0.2"/>
    <row r="350" s="38" customFormat="1" x14ac:dyDescent="0.2"/>
    <row r="351" s="38" customFormat="1" x14ac:dyDescent="0.2"/>
    <row r="352" s="38" customFormat="1" x14ac:dyDescent="0.2"/>
    <row r="353" s="38" customFormat="1" x14ac:dyDescent="0.2"/>
    <row r="354" s="38" customFormat="1" x14ac:dyDescent="0.2"/>
    <row r="355" s="38" customFormat="1" x14ac:dyDescent="0.2"/>
    <row r="356" s="38" customFormat="1" x14ac:dyDescent="0.2"/>
    <row r="357" s="38" customFormat="1" x14ac:dyDescent="0.2"/>
    <row r="358" s="38" customFormat="1" x14ac:dyDescent="0.2"/>
    <row r="359" s="38" customFormat="1" x14ac:dyDescent="0.2"/>
    <row r="360" s="38" customFormat="1" x14ac:dyDescent="0.2"/>
    <row r="361" s="38" customFormat="1" x14ac:dyDescent="0.2"/>
    <row r="362" s="38" customFormat="1" x14ac:dyDescent="0.2"/>
    <row r="363" s="38" customFormat="1" x14ac:dyDescent="0.2"/>
    <row r="364" s="38" customFormat="1" x14ac:dyDescent="0.2"/>
    <row r="365" s="38" customFormat="1" x14ac:dyDescent="0.2"/>
    <row r="366" s="38" customFormat="1" x14ac:dyDescent="0.2"/>
    <row r="367" s="38" customFormat="1" x14ac:dyDescent="0.2"/>
    <row r="368" s="38" customFormat="1" x14ac:dyDescent="0.2"/>
    <row r="369" s="38" customFormat="1" x14ac:dyDescent="0.2"/>
    <row r="370" s="38" customFormat="1" x14ac:dyDescent="0.2"/>
    <row r="371" s="38" customFormat="1" x14ac:dyDescent="0.2"/>
    <row r="372" s="38" customFormat="1" x14ac:dyDescent="0.2"/>
    <row r="373" s="38" customFormat="1" x14ac:dyDescent="0.2"/>
    <row r="374" s="38" customFormat="1" x14ac:dyDescent="0.2"/>
    <row r="375" s="38" customFormat="1" x14ac:dyDescent="0.2"/>
    <row r="376" s="38" customFormat="1" x14ac:dyDescent="0.2"/>
    <row r="377" s="38" customFormat="1" x14ac:dyDescent="0.2"/>
    <row r="378" s="38" customFormat="1" x14ac:dyDescent="0.2"/>
    <row r="379" s="38" customFormat="1" x14ac:dyDescent="0.2"/>
    <row r="380" s="38" customFormat="1" x14ac:dyDescent="0.2"/>
    <row r="381" s="38" customFormat="1" x14ac:dyDescent="0.2"/>
    <row r="382" s="38" customFormat="1" x14ac:dyDescent="0.2"/>
    <row r="383" s="38" customFormat="1" x14ac:dyDescent="0.2"/>
    <row r="384" s="38" customFormat="1" x14ac:dyDescent="0.2"/>
    <row r="385" s="38" customFormat="1" x14ac:dyDescent="0.2"/>
    <row r="386" s="38" customFormat="1" x14ac:dyDescent="0.2"/>
    <row r="387" s="38" customFormat="1" x14ac:dyDescent="0.2"/>
    <row r="388" s="38" customFormat="1" x14ac:dyDescent="0.2"/>
    <row r="389" s="38" customFormat="1" x14ac:dyDescent="0.2"/>
    <row r="390" s="38" customFormat="1" x14ac:dyDescent="0.2"/>
    <row r="391" s="38" customFormat="1" x14ac:dyDescent="0.2"/>
    <row r="392" s="38" customFormat="1" x14ac:dyDescent="0.2"/>
    <row r="393" s="38" customFormat="1" x14ac:dyDescent="0.2"/>
    <row r="394" s="38" customFormat="1" x14ac:dyDescent="0.2"/>
    <row r="395" s="38" customFormat="1" x14ac:dyDescent="0.2"/>
    <row r="396" s="38" customFormat="1" x14ac:dyDescent="0.2"/>
    <row r="397" s="38" customFormat="1" x14ac:dyDescent="0.2"/>
    <row r="398" s="38" customFormat="1" x14ac:dyDescent="0.2"/>
    <row r="399" s="38" customFormat="1" x14ac:dyDescent="0.2"/>
    <row r="400" s="38" customFormat="1" x14ac:dyDescent="0.2"/>
    <row r="401" s="38" customFormat="1" x14ac:dyDescent="0.2"/>
    <row r="402" s="38" customFormat="1" x14ac:dyDescent="0.2"/>
    <row r="403" s="38" customFormat="1" x14ac:dyDescent="0.2"/>
    <row r="404" s="38" customFormat="1" x14ac:dyDescent="0.2"/>
    <row r="405" s="38" customFormat="1" x14ac:dyDescent="0.2"/>
    <row r="406" s="38" customFormat="1" x14ac:dyDescent="0.2"/>
    <row r="407" s="38" customFormat="1" x14ac:dyDescent="0.2"/>
    <row r="408" s="38" customFormat="1" x14ac:dyDescent="0.2"/>
    <row r="409" s="38" customFormat="1" x14ac:dyDescent="0.2"/>
    <row r="410" s="38" customFormat="1" x14ac:dyDescent="0.2"/>
    <row r="411" s="38" customFormat="1" x14ac:dyDescent="0.2"/>
    <row r="412" s="38" customFormat="1" x14ac:dyDescent="0.2"/>
    <row r="413" s="38" customFormat="1" x14ac:dyDescent="0.2"/>
    <row r="414" s="38" customFormat="1" x14ac:dyDescent="0.2"/>
    <row r="415" s="38" customFormat="1" x14ac:dyDescent="0.2"/>
    <row r="416" s="38" customFormat="1" x14ac:dyDescent="0.2"/>
    <row r="417" s="38" customFormat="1" x14ac:dyDescent="0.2"/>
    <row r="418" s="38" customFormat="1" x14ac:dyDescent="0.2"/>
    <row r="419" s="38" customFormat="1" x14ac:dyDescent="0.2"/>
    <row r="420" s="38" customFormat="1" x14ac:dyDescent="0.2"/>
    <row r="421" s="38" customFormat="1" x14ac:dyDescent="0.2"/>
    <row r="422" s="38" customFormat="1" x14ac:dyDescent="0.2"/>
    <row r="423" s="38" customFormat="1" x14ac:dyDescent="0.2"/>
    <row r="424" s="38" customFormat="1" x14ac:dyDescent="0.2"/>
    <row r="425" s="38" customFormat="1" x14ac:dyDescent="0.2"/>
    <row r="426" s="38" customFormat="1" x14ac:dyDescent="0.2"/>
    <row r="427" s="38" customFormat="1" x14ac:dyDescent="0.2"/>
    <row r="428" s="38" customFormat="1" x14ac:dyDescent="0.2"/>
    <row r="429" s="38" customFormat="1" x14ac:dyDescent="0.2"/>
    <row r="430" s="38" customFormat="1" x14ac:dyDescent="0.2"/>
    <row r="431" s="38" customFormat="1" x14ac:dyDescent="0.2"/>
    <row r="432" s="38" customFormat="1" x14ac:dyDescent="0.2"/>
    <row r="433" s="38" customFormat="1" x14ac:dyDescent="0.2"/>
    <row r="434" s="38" customFormat="1" x14ac:dyDescent="0.2"/>
    <row r="435" s="38" customFormat="1" x14ac:dyDescent="0.2"/>
    <row r="436" s="38" customFormat="1" x14ac:dyDescent="0.2"/>
    <row r="437" s="38" customFormat="1" x14ac:dyDescent="0.2"/>
    <row r="438" s="38" customFormat="1" x14ac:dyDescent="0.2"/>
    <row r="439" s="38" customFormat="1" x14ac:dyDescent="0.2"/>
    <row r="440" s="38" customFormat="1" x14ac:dyDescent="0.2"/>
    <row r="441" s="38" customFormat="1" x14ac:dyDescent="0.2"/>
    <row r="442" s="38" customFormat="1" x14ac:dyDescent="0.2"/>
    <row r="443" s="38" customFormat="1" x14ac:dyDescent="0.2"/>
    <row r="444" s="38" customFormat="1" x14ac:dyDescent="0.2"/>
    <row r="445" s="38" customFormat="1" x14ac:dyDescent="0.2"/>
    <row r="446" s="38" customFormat="1" x14ac:dyDescent="0.2"/>
    <row r="447" s="38" customFormat="1" x14ac:dyDescent="0.2"/>
    <row r="448" s="38" customFormat="1" x14ac:dyDescent="0.2"/>
    <row r="449" s="38" customFormat="1" x14ac:dyDescent="0.2"/>
    <row r="450" s="38" customFormat="1" x14ac:dyDescent="0.2"/>
    <row r="451" s="38" customFormat="1" x14ac:dyDescent="0.2"/>
    <row r="452" s="38" customFormat="1" x14ac:dyDescent="0.2"/>
    <row r="453" s="38" customFormat="1" x14ac:dyDescent="0.2"/>
    <row r="454" s="38" customFormat="1" x14ac:dyDescent="0.2"/>
    <row r="455" s="38" customFormat="1" x14ac:dyDescent="0.2"/>
    <row r="456" s="38" customFormat="1" x14ac:dyDescent="0.2"/>
    <row r="457" s="38" customFormat="1" x14ac:dyDescent="0.2"/>
    <row r="458" s="38" customFormat="1" x14ac:dyDescent="0.2"/>
    <row r="459" s="38" customFormat="1" x14ac:dyDescent="0.2"/>
    <row r="460" s="38" customFormat="1" x14ac:dyDescent="0.2"/>
    <row r="461" s="38" customFormat="1" x14ac:dyDescent="0.2"/>
    <row r="462" s="38" customFormat="1" x14ac:dyDescent="0.2"/>
    <row r="463" s="38" customFormat="1" x14ac:dyDescent="0.2"/>
    <row r="464" s="38" customFormat="1" x14ac:dyDescent="0.2"/>
    <row r="465" s="38" customFormat="1" x14ac:dyDescent="0.2"/>
    <row r="466" s="38" customFormat="1" x14ac:dyDescent="0.2"/>
    <row r="467" s="38" customFormat="1" x14ac:dyDescent="0.2"/>
    <row r="468" s="38" customFormat="1" x14ac:dyDescent="0.2"/>
    <row r="469" s="38" customFormat="1" x14ac:dyDescent="0.2"/>
    <row r="470" s="38" customFormat="1" x14ac:dyDescent="0.2"/>
    <row r="471" s="38" customFormat="1" x14ac:dyDescent="0.2"/>
    <row r="472" s="38" customFormat="1" x14ac:dyDescent="0.2"/>
    <row r="473" s="38" customFormat="1" x14ac:dyDescent="0.2"/>
    <row r="474" s="38" customFormat="1" x14ac:dyDescent="0.2"/>
    <row r="475" s="38" customFormat="1" x14ac:dyDescent="0.2"/>
    <row r="476" s="38" customFormat="1" x14ac:dyDescent="0.2"/>
    <row r="477" s="38" customFormat="1" x14ac:dyDescent="0.2"/>
    <row r="478" s="38" customFormat="1" x14ac:dyDescent="0.2"/>
    <row r="479" s="38" customFormat="1" x14ac:dyDescent="0.2"/>
    <row r="480" s="38" customFormat="1" x14ac:dyDescent="0.2"/>
    <row r="481" s="38" customFormat="1" x14ac:dyDescent="0.2"/>
    <row r="482" s="38" customFormat="1" x14ac:dyDescent="0.2"/>
    <row r="483" s="38" customFormat="1" x14ac:dyDescent="0.2"/>
    <row r="484" s="38" customFormat="1" x14ac:dyDescent="0.2"/>
    <row r="485" s="38" customFormat="1" x14ac:dyDescent="0.2"/>
    <row r="486" s="38" customFormat="1" x14ac:dyDescent="0.2"/>
    <row r="487" s="38" customFormat="1" x14ac:dyDescent="0.2"/>
    <row r="488" s="38" customFormat="1" x14ac:dyDescent="0.2"/>
    <row r="489" s="38" customFormat="1" x14ac:dyDescent="0.2"/>
    <row r="490" s="38" customFormat="1" x14ac:dyDescent="0.2"/>
    <row r="491" s="38" customFormat="1" x14ac:dyDescent="0.2"/>
    <row r="492" s="38" customFormat="1" x14ac:dyDescent="0.2"/>
    <row r="493" s="38" customFormat="1" x14ac:dyDescent="0.2"/>
    <row r="494" s="38" customFormat="1" x14ac:dyDescent="0.2"/>
    <row r="495" s="38" customFormat="1" x14ac:dyDescent="0.2"/>
    <row r="496" s="38" customFormat="1" x14ac:dyDescent="0.2"/>
    <row r="497" s="38" customFormat="1" x14ac:dyDescent="0.2"/>
    <row r="498" s="38" customFormat="1" x14ac:dyDescent="0.2"/>
    <row r="499" s="38" customFormat="1" x14ac:dyDescent="0.2"/>
    <row r="500" s="38" customFormat="1" x14ac:dyDescent="0.2"/>
    <row r="501" s="38" customFormat="1" x14ac:dyDescent="0.2"/>
    <row r="502" s="38" customFormat="1" x14ac:dyDescent="0.2"/>
    <row r="503" s="38" customFormat="1" x14ac:dyDescent="0.2"/>
    <row r="504" s="38" customFormat="1" x14ac:dyDescent="0.2"/>
    <row r="505" s="38" customFormat="1" x14ac:dyDescent="0.2"/>
    <row r="506" s="38" customFormat="1" x14ac:dyDescent="0.2"/>
    <row r="507" s="38" customFormat="1" x14ac:dyDescent="0.2"/>
    <row r="508" s="38" customFormat="1" x14ac:dyDescent="0.2"/>
    <row r="509" s="38" customFormat="1" x14ac:dyDescent="0.2"/>
    <row r="510" s="38" customFormat="1" x14ac:dyDescent="0.2"/>
    <row r="511" s="38" customFormat="1" x14ac:dyDescent="0.2"/>
    <row r="512" s="38" customFormat="1" x14ac:dyDescent="0.2"/>
    <row r="513" s="38" customFormat="1" x14ac:dyDescent="0.2"/>
    <row r="514" s="38" customFormat="1" x14ac:dyDescent="0.2"/>
    <row r="515" s="38" customFormat="1" x14ac:dyDescent="0.2"/>
    <row r="516" s="38" customFormat="1" x14ac:dyDescent="0.2"/>
    <row r="517" s="38" customFormat="1" x14ac:dyDescent="0.2"/>
    <row r="518" s="38" customFormat="1" x14ac:dyDescent="0.2"/>
    <row r="519" s="38" customFormat="1" x14ac:dyDescent="0.2"/>
    <row r="520" s="38" customFormat="1" x14ac:dyDescent="0.2"/>
    <row r="521" s="38" customFormat="1" x14ac:dyDescent="0.2"/>
    <row r="522" s="38" customFormat="1" x14ac:dyDescent="0.2"/>
    <row r="523" s="38" customFormat="1" x14ac:dyDescent="0.2"/>
    <row r="524" s="38" customFormat="1" x14ac:dyDescent="0.2"/>
    <row r="525" s="38" customFormat="1" x14ac:dyDescent="0.2"/>
    <row r="526" s="38" customFormat="1" x14ac:dyDescent="0.2"/>
    <row r="527" s="38" customFormat="1" x14ac:dyDescent="0.2"/>
    <row r="528" s="38" customFormat="1" x14ac:dyDescent="0.2"/>
    <row r="529" s="38" customFormat="1" x14ac:dyDescent="0.2"/>
    <row r="530" s="38" customFormat="1" x14ac:dyDescent="0.2"/>
    <row r="531" s="38" customFormat="1" x14ac:dyDescent="0.2"/>
    <row r="532" s="38" customFormat="1" x14ac:dyDescent="0.2"/>
    <row r="533" s="38" customFormat="1" x14ac:dyDescent="0.2"/>
    <row r="534" s="38" customFormat="1" x14ac:dyDescent="0.2"/>
    <row r="535" s="38" customFormat="1" x14ac:dyDescent="0.2"/>
    <row r="536" s="38" customFormat="1" x14ac:dyDescent="0.2"/>
    <row r="537" s="38" customFormat="1" x14ac:dyDescent="0.2"/>
    <row r="538" s="38" customFormat="1" x14ac:dyDescent="0.2"/>
    <row r="539" s="38" customFormat="1" x14ac:dyDescent="0.2"/>
    <row r="540" s="38" customFormat="1" x14ac:dyDescent="0.2"/>
    <row r="541" s="38" customFormat="1" x14ac:dyDescent="0.2"/>
    <row r="542" s="38" customFormat="1" x14ac:dyDescent="0.2"/>
    <row r="543" s="38" customFormat="1" x14ac:dyDescent="0.2"/>
    <row r="544" s="38" customFormat="1" x14ac:dyDescent="0.2"/>
    <row r="545" s="38" customFormat="1" x14ac:dyDescent="0.2"/>
    <row r="546" s="38" customFormat="1" x14ac:dyDescent="0.2"/>
    <row r="547" s="38" customFormat="1" x14ac:dyDescent="0.2"/>
    <row r="548" s="38" customFormat="1" x14ac:dyDescent="0.2"/>
    <row r="549" s="38" customFormat="1" x14ac:dyDescent="0.2"/>
    <row r="550" s="38" customFormat="1" x14ac:dyDescent="0.2"/>
    <row r="551" s="38" customFormat="1" x14ac:dyDescent="0.2"/>
    <row r="552" s="38" customFormat="1" x14ac:dyDescent="0.2"/>
    <row r="553" s="38" customFormat="1" x14ac:dyDescent="0.2"/>
    <row r="554" s="38" customFormat="1" x14ac:dyDescent="0.2"/>
    <row r="555" s="38" customFormat="1" x14ac:dyDescent="0.2"/>
    <row r="556" s="38" customFormat="1" x14ac:dyDescent="0.2"/>
    <row r="557" s="38" customFormat="1" x14ac:dyDescent="0.2"/>
    <row r="558" s="38" customFormat="1" x14ac:dyDescent="0.2"/>
    <row r="559" s="38" customFormat="1" x14ac:dyDescent="0.2"/>
    <row r="560" s="38" customFormat="1" x14ac:dyDescent="0.2"/>
    <row r="561" s="38" customFormat="1" x14ac:dyDescent="0.2"/>
    <row r="562" s="38" customFormat="1" x14ac:dyDescent="0.2"/>
    <row r="563" s="38" customFormat="1" x14ac:dyDescent="0.2"/>
    <row r="564" s="38" customFormat="1" x14ac:dyDescent="0.2"/>
    <row r="565" s="38" customFormat="1" x14ac:dyDescent="0.2"/>
    <row r="566" s="38" customFormat="1" x14ac:dyDescent="0.2"/>
    <row r="567" s="38" customFormat="1" x14ac:dyDescent="0.2"/>
    <row r="568" s="38" customFormat="1" x14ac:dyDescent="0.2"/>
    <row r="569" s="38" customFormat="1" x14ac:dyDescent="0.2"/>
    <row r="570" s="38" customFormat="1" x14ac:dyDescent="0.2"/>
    <row r="571" s="38" customFormat="1" x14ac:dyDescent="0.2"/>
    <row r="572" s="38" customFormat="1" x14ac:dyDescent="0.2"/>
    <row r="573" s="38" customFormat="1" x14ac:dyDescent="0.2"/>
    <row r="574" s="38" customFormat="1" x14ac:dyDescent="0.2"/>
    <row r="575" s="38" customFormat="1" x14ac:dyDescent="0.2"/>
    <row r="576" s="38" customFormat="1" x14ac:dyDescent="0.2"/>
    <row r="577" s="38" customFormat="1" x14ac:dyDescent="0.2"/>
    <row r="578" s="38" customFormat="1" x14ac:dyDescent="0.2"/>
    <row r="579" s="38" customFormat="1" x14ac:dyDescent="0.2"/>
    <row r="580" s="38" customFormat="1" x14ac:dyDescent="0.2"/>
    <row r="581" s="38" customFormat="1" x14ac:dyDescent="0.2"/>
    <row r="582" s="38" customFormat="1" x14ac:dyDescent="0.2"/>
    <row r="583" s="38" customFormat="1" x14ac:dyDescent="0.2"/>
    <row r="584" s="38" customFormat="1" x14ac:dyDescent="0.2"/>
    <row r="585" s="38" customFormat="1" x14ac:dyDescent="0.2"/>
    <row r="586" s="38" customFormat="1" x14ac:dyDescent="0.2"/>
    <row r="587" s="38" customFormat="1" x14ac:dyDescent="0.2"/>
    <row r="588" s="38" customFormat="1" x14ac:dyDescent="0.2"/>
    <row r="589" s="38" customFormat="1" x14ac:dyDescent="0.2"/>
    <row r="590" s="38" customFormat="1" x14ac:dyDescent="0.2"/>
    <row r="591" s="38" customFormat="1" x14ac:dyDescent="0.2"/>
    <row r="592" s="38" customFormat="1" x14ac:dyDescent="0.2"/>
    <row r="593" s="38" customFormat="1" x14ac:dyDescent="0.2"/>
    <row r="594" s="38" customFormat="1" x14ac:dyDescent="0.2"/>
    <row r="595" s="38" customFormat="1" x14ac:dyDescent="0.2"/>
    <row r="596" s="38" customFormat="1" x14ac:dyDescent="0.2"/>
    <row r="597" s="38" customFormat="1" x14ac:dyDescent="0.2"/>
    <row r="598" s="38" customFormat="1" x14ac:dyDescent="0.2"/>
    <row r="599" s="38" customFormat="1" x14ac:dyDescent="0.2"/>
    <row r="600" s="38" customFormat="1" x14ac:dyDescent="0.2"/>
    <row r="601" s="38" customFormat="1" x14ac:dyDescent="0.2"/>
    <row r="602" s="38" customFormat="1" x14ac:dyDescent="0.2"/>
    <row r="603" s="38" customFormat="1" x14ac:dyDescent="0.2"/>
    <row r="604" s="38" customFormat="1" x14ac:dyDescent="0.2"/>
    <row r="605" s="38" customFormat="1" x14ac:dyDescent="0.2"/>
    <row r="606" s="38" customFormat="1" x14ac:dyDescent="0.2"/>
    <row r="607" s="38" customFormat="1" x14ac:dyDescent="0.2"/>
    <row r="608" s="38" customFormat="1" x14ac:dyDescent="0.2"/>
    <row r="609" s="38" customFormat="1" x14ac:dyDescent="0.2"/>
    <row r="610" s="38" customFormat="1" x14ac:dyDescent="0.2"/>
    <row r="611" s="38" customFormat="1" x14ac:dyDescent="0.2"/>
    <row r="612" s="38" customFormat="1" x14ac:dyDescent="0.2"/>
    <row r="613" s="38" customFormat="1" x14ac:dyDescent="0.2"/>
    <row r="614" s="38" customFormat="1" x14ac:dyDescent="0.2"/>
    <row r="615" s="38" customFormat="1" x14ac:dyDescent="0.2"/>
    <row r="616" s="38" customFormat="1" x14ac:dyDescent="0.2"/>
    <row r="617" s="38" customFormat="1" x14ac:dyDescent="0.2"/>
    <row r="618" s="38" customFormat="1" x14ac:dyDescent="0.2"/>
    <row r="619" s="38" customFormat="1" x14ac:dyDescent="0.2"/>
    <row r="620" s="38" customFormat="1" x14ac:dyDescent="0.2"/>
    <row r="621" s="38" customFormat="1" x14ac:dyDescent="0.2"/>
    <row r="622" s="38" customFormat="1" x14ac:dyDescent="0.2"/>
    <row r="623" s="38" customFormat="1" x14ac:dyDescent="0.2"/>
    <row r="624" s="38" customFormat="1" x14ac:dyDescent="0.2"/>
    <row r="625" s="38" customFormat="1" x14ac:dyDescent="0.2"/>
    <row r="626" s="38" customFormat="1" x14ac:dyDescent="0.2"/>
    <row r="627" s="38" customFormat="1" x14ac:dyDescent="0.2"/>
    <row r="628" s="38" customFormat="1" x14ac:dyDescent="0.2"/>
    <row r="629" s="38" customFormat="1" x14ac:dyDescent="0.2"/>
    <row r="630" s="38" customFormat="1" x14ac:dyDescent="0.2"/>
    <row r="631" s="38" customFormat="1" x14ac:dyDescent="0.2"/>
    <row r="632" s="38" customFormat="1" x14ac:dyDescent="0.2"/>
    <row r="633" s="38" customFormat="1" x14ac:dyDescent="0.2"/>
    <row r="634" s="38" customFormat="1" x14ac:dyDescent="0.2"/>
    <row r="635" s="38" customFormat="1" x14ac:dyDescent="0.2"/>
    <row r="636" s="38" customFormat="1" x14ac:dyDescent="0.2"/>
    <row r="637" s="38" customFormat="1" x14ac:dyDescent="0.2"/>
    <row r="638" s="38" customFormat="1" x14ac:dyDescent="0.2"/>
    <row r="639" s="38" customFormat="1" x14ac:dyDescent="0.2"/>
    <row r="640" s="38" customFormat="1" x14ac:dyDescent="0.2"/>
    <row r="641" s="38" customFormat="1" x14ac:dyDescent="0.2"/>
    <row r="642" s="38" customFormat="1" x14ac:dyDescent="0.2"/>
    <row r="643" s="38" customFormat="1" x14ac:dyDescent="0.2"/>
    <row r="644" s="38" customFormat="1" x14ac:dyDescent="0.2"/>
    <row r="645" s="38" customFormat="1" x14ac:dyDescent="0.2"/>
    <row r="646" s="38" customFormat="1" x14ac:dyDescent="0.2"/>
    <row r="647" s="38" customFormat="1" x14ac:dyDescent="0.2"/>
    <row r="648" s="38" customFormat="1" x14ac:dyDescent="0.2"/>
    <row r="649" s="38" customFormat="1" x14ac:dyDescent="0.2"/>
    <row r="650" s="38" customFormat="1" x14ac:dyDescent="0.2"/>
    <row r="651" s="38" customFormat="1" x14ac:dyDescent="0.2"/>
    <row r="652" s="38" customFormat="1" x14ac:dyDescent="0.2"/>
    <row r="653" s="38" customFormat="1" x14ac:dyDescent="0.2"/>
    <row r="654" s="38" customFormat="1" x14ac:dyDescent="0.2"/>
    <row r="655" s="38" customFormat="1" x14ac:dyDescent="0.2"/>
    <row r="656" s="38" customFormat="1" x14ac:dyDescent="0.2"/>
    <row r="657" s="38" customFormat="1" x14ac:dyDescent="0.2"/>
    <row r="658" s="38" customFormat="1" x14ac:dyDescent="0.2"/>
    <row r="659" s="38" customFormat="1" x14ac:dyDescent="0.2"/>
    <row r="660" s="38" customFormat="1" x14ac:dyDescent="0.2"/>
    <row r="661" s="38" customFormat="1" x14ac:dyDescent="0.2"/>
    <row r="662" s="38" customFormat="1" x14ac:dyDescent="0.2"/>
    <row r="663" s="38" customFormat="1" x14ac:dyDescent="0.2"/>
    <row r="664" s="38" customFormat="1" x14ac:dyDescent="0.2"/>
    <row r="665" s="38" customFormat="1" x14ac:dyDescent="0.2"/>
    <row r="666" s="38" customFormat="1" x14ac:dyDescent="0.2"/>
    <row r="667" s="38" customFormat="1" x14ac:dyDescent="0.2"/>
    <row r="668" s="38" customFormat="1" x14ac:dyDescent="0.2"/>
    <row r="669" s="38" customFormat="1" x14ac:dyDescent="0.2"/>
    <row r="670" s="38" customFormat="1" x14ac:dyDescent="0.2"/>
    <row r="671" s="38" customFormat="1" x14ac:dyDescent="0.2"/>
    <row r="672" s="38" customFormat="1" x14ac:dyDescent="0.2"/>
    <row r="673" s="38" customFormat="1" x14ac:dyDescent="0.2"/>
    <row r="674" s="38" customFormat="1" x14ac:dyDescent="0.2"/>
    <row r="675" s="38" customFormat="1" x14ac:dyDescent="0.2"/>
    <row r="676" s="38" customFormat="1" x14ac:dyDescent="0.2"/>
    <row r="677" s="38" customFormat="1" x14ac:dyDescent="0.2"/>
    <row r="678" s="38" customFormat="1" x14ac:dyDescent="0.2"/>
    <row r="679" s="38" customFormat="1" x14ac:dyDescent="0.2"/>
    <row r="680" s="38" customFormat="1" x14ac:dyDescent="0.2"/>
    <row r="681" s="38" customFormat="1" x14ac:dyDescent="0.2"/>
    <row r="682" s="38" customFormat="1" x14ac:dyDescent="0.2"/>
    <row r="683" s="38" customFormat="1" x14ac:dyDescent="0.2"/>
    <row r="684" s="38" customFormat="1" x14ac:dyDescent="0.2"/>
    <row r="685" s="38" customFormat="1" x14ac:dyDescent="0.2"/>
    <row r="686" s="38" customFormat="1" x14ac:dyDescent="0.2"/>
    <row r="687" s="38" customFormat="1" x14ac:dyDescent="0.2"/>
    <row r="688" s="38" customFormat="1" x14ac:dyDescent="0.2"/>
    <row r="689" s="38" customFormat="1" x14ac:dyDescent="0.2"/>
    <row r="690" s="38" customFormat="1" x14ac:dyDescent="0.2"/>
    <row r="691" s="38" customFormat="1" x14ac:dyDescent="0.2"/>
    <row r="692" s="38" customFormat="1" x14ac:dyDescent="0.2"/>
    <row r="693" s="38" customFormat="1" x14ac:dyDescent="0.2"/>
    <row r="694" s="38" customFormat="1" x14ac:dyDescent="0.2"/>
    <row r="695" s="38" customFormat="1" x14ac:dyDescent="0.2"/>
    <row r="696" s="38" customFormat="1" x14ac:dyDescent="0.2"/>
    <row r="697" s="38" customFormat="1" x14ac:dyDescent="0.2"/>
    <row r="698" s="38" customFormat="1" x14ac:dyDescent="0.2"/>
    <row r="699" s="38" customFormat="1" x14ac:dyDescent="0.2"/>
    <row r="700" s="38" customFormat="1" x14ac:dyDescent="0.2"/>
    <row r="701" s="38" customFormat="1" x14ac:dyDescent="0.2"/>
    <row r="702" s="38" customFormat="1" x14ac:dyDescent="0.2"/>
    <row r="703" s="38" customFormat="1" x14ac:dyDescent="0.2"/>
    <row r="704" s="38" customFormat="1" x14ac:dyDescent="0.2"/>
    <row r="705" s="38" customFormat="1" x14ac:dyDescent="0.2"/>
    <row r="706" s="38" customFormat="1" x14ac:dyDescent="0.2"/>
    <row r="707" s="38" customFormat="1" x14ac:dyDescent="0.2"/>
    <row r="708" s="38" customFormat="1" x14ac:dyDescent="0.2"/>
    <row r="709" s="38" customFormat="1" x14ac:dyDescent="0.2"/>
    <row r="710" s="38" customFormat="1" x14ac:dyDescent="0.2"/>
    <row r="711" s="38" customFormat="1" x14ac:dyDescent="0.2"/>
    <row r="712" s="38" customFormat="1" x14ac:dyDescent="0.2"/>
    <row r="713" s="38" customFormat="1" x14ac:dyDescent="0.2"/>
    <row r="714" s="38" customFormat="1" x14ac:dyDescent="0.2"/>
    <row r="715" s="38" customFormat="1" x14ac:dyDescent="0.2"/>
    <row r="716" s="38" customFormat="1" x14ac:dyDescent="0.2"/>
    <row r="717" s="38" customFormat="1" x14ac:dyDescent="0.2"/>
    <row r="718" s="38" customFormat="1" x14ac:dyDescent="0.2"/>
    <row r="719" s="38" customFormat="1" x14ac:dyDescent="0.2"/>
    <row r="720" s="38" customFormat="1" x14ac:dyDescent="0.2"/>
    <row r="721" s="38" customFormat="1" x14ac:dyDescent="0.2"/>
    <row r="722" s="38" customFormat="1" x14ac:dyDescent="0.2"/>
    <row r="723" s="38" customFormat="1" x14ac:dyDescent="0.2"/>
    <row r="724" s="38" customFormat="1" x14ac:dyDescent="0.2"/>
    <row r="725" s="38" customFormat="1" x14ac:dyDescent="0.2"/>
    <row r="726" s="38" customFormat="1" x14ac:dyDescent="0.2"/>
    <row r="727" s="38" customFormat="1" x14ac:dyDescent="0.2"/>
    <row r="728" s="38" customFormat="1" x14ac:dyDescent="0.2"/>
    <row r="729" s="38" customFormat="1" x14ac:dyDescent="0.2"/>
    <row r="730" s="38" customFormat="1" x14ac:dyDescent="0.2"/>
    <row r="731" s="38" customFormat="1" x14ac:dyDescent="0.2"/>
    <row r="732" s="38" customFormat="1" x14ac:dyDescent="0.2"/>
    <row r="733" s="38" customFormat="1" x14ac:dyDescent="0.2"/>
    <row r="734" s="38" customFormat="1" x14ac:dyDescent="0.2"/>
    <row r="735" s="38" customFormat="1" x14ac:dyDescent="0.2"/>
    <row r="736" s="38" customFormat="1" x14ac:dyDescent="0.2"/>
    <row r="737" s="38" customFormat="1" x14ac:dyDescent="0.2"/>
    <row r="738" s="38" customFormat="1" x14ac:dyDescent="0.2"/>
    <row r="739" s="38" customFormat="1" x14ac:dyDescent="0.2"/>
    <row r="740" s="38" customFormat="1" x14ac:dyDescent="0.2"/>
    <row r="741" s="38" customFormat="1" x14ac:dyDescent="0.2"/>
    <row r="742" s="38" customFormat="1" x14ac:dyDescent="0.2"/>
    <row r="743" s="38" customFormat="1" x14ac:dyDescent="0.2"/>
    <row r="744" s="38" customFormat="1" x14ac:dyDescent="0.2"/>
    <row r="745" s="38" customFormat="1" x14ac:dyDescent="0.2"/>
    <row r="746" s="38" customFormat="1" x14ac:dyDescent="0.2"/>
    <row r="747" s="38" customFormat="1" x14ac:dyDescent="0.2"/>
    <row r="748" s="38" customFormat="1" x14ac:dyDescent="0.2"/>
    <row r="749" s="38" customFormat="1" x14ac:dyDescent="0.2"/>
    <row r="750" s="38" customFormat="1" x14ac:dyDescent="0.2"/>
    <row r="751" s="38" customFormat="1" x14ac:dyDescent="0.2"/>
    <row r="752" s="38" customFormat="1" x14ac:dyDescent="0.2"/>
    <row r="753" s="38" customFormat="1" x14ac:dyDescent="0.2"/>
    <row r="754" s="38" customFormat="1" x14ac:dyDescent="0.2"/>
    <row r="755" s="38" customFormat="1" x14ac:dyDescent="0.2"/>
    <row r="756" s="38" customFormat="1" x14ac:dyDescent="0.2"/>
    <row r="757" s="38" customFormat="1" x14ac:dyDescent="0.2"/>
    <row r="758" s="38" customFormat="1" x14ac:dyDescent="0.2"/>
    <row r="759" s="38" customFormat="1" x14ac:dyDescent="0.2"/>
    <row r="760" s="38" customFormat="1" x14ac:dyDescent="0.2"/>
    <row r="761" s="38" customFormat="1" x14ac:dyDescent="0.2"/>
    <row r="762" s="38" customFormat="1" x14ac:dyDescent="0.2"/>
    <row r="763" s="38" customFormat="1" x14ac:dyDescent="0.2"/>
    <row r="764" s="38" customFormat="1" x14ac:dyDescent="0.2"/>
    <row r="765" s="38" customFormat="1" x14ac:dyDescent="0.2"/>
    <row r="766" s="38" customFormat="1" x14ac:dyDescent="0.2"/>
    <row r="767" s="38" customFormat="1" x14ac:dyDescent="0.2"/>
    <row r="768" s="38" customFormat="1" x14ac:dyDescent="0.2"/>
    <row r="769" s="38" customFormat="1" x14ac:dyDescent="0.2"/>
    <row r="770" s="38" customFormat="1" x14ac:dyDescent="0.2"/>
    <row r="771" s="38" customFormat="1" x14ac:dyDescent="0.2"/>
    <row r="772" s="38" customFormat="1" x14ac:dyDescent="0.2"/>
    <row r="773" s="38" customFormat="1" x14ac:dyDescent="0.2"/>
    <row r="774" s="38" customFormat="1" x14ac:dyDescent="0.2"/>
    <row r="775" s="38" customFormat="1" x14ac:dyDescent="0.2"/>
    <row r="776" s="38" customFormat="1" x14ac:dyDescent="0.2"/>
    <row r="777" s="38" customFormat="1" x14ac:dyDescent="0.2"/>
    <row r="778" s="38" customFormat="1" x14ac:dyDescent="0.2"/>
    <row r="779" s="38" customFormat="1" x14ac:dyDescent="0.2"/>
    <row r="780" s="38" customFormat="1" x14ac:dyDescent="0.2"/>
    <row r="781" s="38" customFormat="1" x14ac:dyDescent="0.2"/>
    <row r="782" s="38" customFormat="1" x14ac:dyDescent="0.2"/>
    <row r="783" s="38" customFormat="1" x14ac:dyDescent="0.2"/>
    <row r="784" s="38" customFormat="1" x14ac:dyDescent="0.2"/>
    <row r="785" s="38" customFormat="1" x14ac:dyDescent="0.2"/>
    <row r="786" s="38" customFormat="1" x14ac:dyDescent="0.2"/>
    <row r="787" s="38" customFormat="1" x14ac:dyDescent="0.2"/>
    <row r="788" s="38" customFormat="1" x14ac:dyDescent="0.2"/>
    <row r="789" s="38" customFormat="1" x14ac:dyDescent="0.2"/>
    <row r="790" s="38" customFormat="1" x14ac:dyDescent="0.2"/>
    <row r="791" s="38" customFormat="1" x14ac:dyDescent="0.2"/>
    <row r="792" s="38" customFormat="1" x14ac:dyDescent="0.2"/>
    <row r="793" s="38" customFormat="1" x14ac:dyDescent="0.2"/>
    <row r="794" s="38" customFormat="1" x14ac:dyDescent="0.2"/>
    <row r="795" s="38" customFormat="1" x14ac:dyDescent="0.2"/>
    <row r="796" s="38" customFormat="1" x14ac:dyDescent="0.2"/>
    <row r="797" s="38" customFormat="1" x14ac:dyDescent="0.2"/>
    <row r="798" s="38" customFormat="1" x14ac:dyDescent="0.2"/>
    <row r="799" s="38" customFormat="1" x14ac:dyDescent="0.2"/>
    <row r="800" s="38" customFormat="1" x14ac:dyDescent="0.2"/>
    <row r="801" s="38" customFormat="1" x14ac:dyDescent="0.2"/>
    <row r="802" s="38" customFormat="1" x14ac:dyDescent="0.2"/>
    <row r="803" s="38" customFormat="1" x14ac:dyDescent="0.2"/>
    <row r="804" s="38" customFormat="1" x14ac:dyDescent="0.2"/>
    <row r="805" s="38" customFormat="1" x14ac:dyDescent="0.2"/>
    <row r="806" s="38" customFormat="1" x14ac:dyDescent="0.2"/>
    <row r="807" s="38" customFormat="1" x14ac:dyDescent="0.2"/>
    <row r="808" s="38" customFormat="1" x14ac:dyDescent="0.2"/>
    <row r="809" s="38" customFormat="1" x14ac:dyDescent="0.2"/>
    <row r="810" s="38" customFormat="1" x14ac:dyDescent="0.2"/>
    <row r="811" s="38" customFormat="1" x14ac:dyDescent="0.2"/>
    <row r="812" s="38" customFormat="1" x14ac:dyDescent="0.2"/>
    <row r="813" s="38" customFormat="1" x14ac:dyDescent="0.2"/>
    <row r="814" s="38" customFormat="1" x14ac:dyDescent="0.2"/>
    <row r="815" s="38" customFormat="1" x14ac:dyDescent="0.2"/>
    <row r="816" s="38" customFormat="1" x14ac:dyDescent="0.2"/>
    <row r="817" s="38" customFormat="1" x14ac:dyDescent="0.2"/>
    <row r="818" s="38" customFormat="1" x14ac:dyDescent="0.2"/>
    <row r="819" s="38" customFormat="1" x14ac:dyDescent="0.2"/>
    <row r="820" s="38" customFormat="1" x14ac:dyDescent="0.2"/>
    <row r="821" s="38" customFormat="1" x14ac:dyDescent="0.2"/>
    <row r="822" s="38" customFormat="1" x14ac:dyDescent="0.2"/>
    <row r="823" s="38" customFormat="1" x14ac:dyDescent="0.2"/>
    <row r="824" s="38" customFormat="1" x14ac:dyDescent="0.2"/>
    <row r="825" s="38" customFormat="1" x14ac:dyDescent="0.2"/>
    <row r="826" s="38" customFormat="1" x14ac:dyDescent="0.2"/>
    <row r="827" s="38" customFormat="1" x14ac:dyDescent="0.2"/>
    <row r="828" s="38" customFormat="1" x14ac:dyDescent="0.2"/>
    <row r="829" s="38" customFormat="1" x14ac:dyDescent="0.2"/>
    <row r="830" s="38" customFormat="1" x14ac:dyDescent="0.2"/>
    <row r="831" s="38" customFormat="1" x14ac:dyDescent="0.2"/>
    <row r="832" s="38" customFormat="1" x14ac:dyDescent="0.2"/>
    <row r="833" s="38" customFormat="1" x14ac:dyDescent="0.2"/>
    <row r="834" s="38" customFormat="1" x14ac:dyDescent="0.2"/>
    <row r="835" s="38" customFormat="1" x14ac:dyDescent="0.2"/>
    <row r="836" s="38" customFormat="1" x14ac:dyDescent="0.2"/>
    <row r="837" s="38" customFormat="1" x14ac:dyDescent="0.2"/>
    <row r="838" s="38" customFormat="1" x14ac:dyDescent="0.2"/>
    <row r="839" s="38" customFormat="1" x14ac:dyDescent="0.2"/>
    <row r="840" s="38" customFormat="1" x14ac:dyDescent="0.2"/>
    <row r="841" s="38" customFormat="1" x14ac:dyDescent="0.2"/>
    <row r="842" s="38" customFormat="1" x14ac:dyDescent="0.2"/>
    <row r="843" s="38" customFormat="1" x14ac:dyDescent="0.2"/>
    <row r="844" s="38" customFormat="1" x14ac:dyDescent="0.2"/>
    <row r="845" s="38" customFormat="1" x14ac:dyDescent="0.2"/>
    <row r="846" s="38" customFormat="1" x14ac:dyDescent="0.2"/>
    <row r="847" s="38" customFormat="1" x14ac:dyDescent="0.2"/>
    <row r="848" s="38" customFormat="1" x14ac:dyDescent="0.2"/>
    <row r="849" s="38" customFormat="1" x14ac:dyDescent="0.2"/>
    <row r="850" s="38" customFormat="1" x14ac:dyDescent="0.2"/>
    <row r="851" s="38" customFormat="1" x14ac:dyDescent="0.2"/>
    <row r="852" s="38" customFormat="1" x14ac:dyDescent="0.2"/>
    <row r="853" s="38" customFormat="1" x14ac:dyDescent="0.2"/>
    <row r="854" s="38" customFormat="1" x14ac:dyDescent="0.2"/>
    <row r="855" s="38" customFormat="1" x14ac:dyDescent="0.2"/>
    <row r="856" s="38" customFormat="1" x14ac:dyDescent="0.2"/>
    <row r="857" s="38" customFormat="1" x14ac:dyDescent="0.2"/>
    <row r="858" s="38" customFormat="1" x14ac:dyDescent="0.2"/>
    <row r="859" s="38" customFormat="1" x14ac:dyDescent="0.2"/>
    <row r="860" s="38" customFormat="1" x14ac:dyDescent="0.2"/>
    <row r="861" s="38" customFormat="1" x14ac:dyDescent="0.2"/>
    <row r="862" s="38" customFormat="1" x14ac:dyDescent="0.2"/>
    <row r="863" s="38" customFormat="1" x14ac:dyDescent="0.2"/>
    <row r="864" s="38" customFormat="1" x14ac:dyDescent="0.2"/>
    <row r="865" s="38" customFormat="1" x14ac:dyDescent="0.2"/>
    <row r="866" s="38" customFormat="1" x14ac:dyDescent="0.2"/>
    <row r="867" s="38" customFormat="1" x14ac:dyDescent="0.2"/>
    <row r="868" s="38" customFormat="1" x14ac:dyDescent="0.2"/>
    <row r="869" s="38" customFormat="1" x14ac:dyDescent="0.2"/>
    <row r="870" s="38" customFormat="1" x14ac:dyDescent="0.2"/>
    <row r="871" s="38" customFormat="1" x14ac:dyDescent="0.2"/>
    <row r="872" s="38" customFormat="1" x14ac:dyDescent="0.2"/>
    <row r="873" s="38" customFormat="1" x14ac:dyDescent="0.2"/>
    <row r="874" s="38" customFormat="1" x14ac:dyDescent="0.2"/>
    <row r="875" s="38" customFormat="1" x14ac:dyDescent="0.2"/>
    <row r="876" s="38" customFormat="1" x14ac:dyDescent="0.2"/>
    <row r="877" s="38" customFormat="1" x14ac:dyDescent="0.2"/>
    <row r="878" s="38" customFormat="1" x14ac:dyDescent="0.2"/>
    <row r="879" s="38" customFormat="1" x14ac:dyDescent="0.2"/>
    <row r="880" s="38" customFormat="1" x14ac:dyDescent="0.2"/>
    <row r="881" s="38" customFormat="1" x14ac:dyDescent="0.2"/>
    <row r="882" s="38" customFormat="1" x14ac:dyDescent="0.2"/>
    <row r="883" s="38" customFormat="1" x14ac:dyDescent="0.2"/>
    <row r="884" s="38" customFormat="1" x14ac:dyDescent="0.2"/>
    <row r="885" s="38" customFormat="1" x14ac:dyDescent="0.2"/>
    <row r="886" s="38" customFormat="1" x14ac:dyDescent="0.2"/>
    <row r="887" s="38" customFormat="1" x14ac:dyDescent="0.2"/>
    <row r="888" s="38" customFormat="1" x14ac:dyDescent="0.2"/>
    <row r="889" s="38" customFormat="1" x14ac:dyDescent="0.2"/>
    <row r="890" s="38" customFormat="1" x14ac:dyDescent="0.2"/>
    <row r="891" s="38" customFormat="1" x14ac:dyDescent="0.2"/>
    <row r="892" s="38" customFormat="1" x14ac:dyDescent="0.2"/>
    <row r="893" s="38" customFormat="1" x14ac:dyDescent="0.2"/>
    <row r="894" s="38" customFormat="1" x14ac:dyDescent="0.2"/>
    <row r="895" s="38" customFormat="1" x14ac:dyDescent="0.2"/>
    <row r="896" s="38" customFormat="1" x14ac:dyDescent="0.2"/>
    <row r="897" s="38" customFormat="1" x14ac:dyDescent="0.2"/>
    <row r="898" s="38" customFormat="1" x14ac:dyDescent="0.2"/>
    <row r="899" s="38" customFormat="1" x14ac:dyDescent="0.2"/>
    <row r="900" s="38" customFormat="1" x14ac:dyDescent="0.2"/>
    <row r="901" s="38" customFormat="1" x14ac:dyDescent="0.2"/>
    <row r="902" s="38" customFormat="1" x14ac:dyDescent="0.2"/>
    <row r="903" s="38" customFormat="1" x14ac:dyDescent="0.2"/>
    <row r="904" s="38" customFormat="1" x14ac:dyDescent="0.2"/>
    <row r="905" s="38" customFormat="1" x14ac:dyDescent="0.2"/>
    <row r="906" s="38" customFormat="1" x14ac:dyDescent="0.2"/>
    <row r="907" s="38" customFormat="1" x14ac:dyDescent="0.2"/>
    <row r="908" s="38" customFormat="1" x14ac:dyDescent="0.2"/>
    <row r="909" s="38" customFormat="1" x14ac:dyDescent="0.2"/>
    <row r="910" s="38" customFormat="1" x14ac:dyDescent="0.2"/>
    <row r="911" s="38" customFormat="1" x14ac:dyDescent="0.2"/>
    <row r="912" s="38" customFormat="1" x14ac:dyDescent="0.2"/>
    <row r="913" s="38" customFormat="1" x14ac:dyDescent="0.2"/>
    <row r="914" s="38" customFormat="1" x14ac:dyDescent="0.2"/>
    <row r="915" s="38" customFormat="1" x14ac:dyDescent="0.2"/>
    <row r="916" s="38" customFormat="1" x14ac:dyDescent="0.2"/>
    <row r="917" s="38" customFormat="1" x14ac:dyDescent="0.2"/>
    <row r="918" s="38" customFormat="1" x14ac:dyDescent="0.2"/>
    <row r="919" s="38" customFormat="1" x14ac:dyDescent="0.2"/>
    <row r="920" s="38" customFormat="1" x14ac:dyDescent="0.2"/>
    <row r="921" s="38" customFormat="1" x14ac:dyDescent="0.2"/>
    <row r="922" s="38" customFormat="1" x14ac:dyDescent="0.2"/>
    <row r="923" s="38" customFormat="1" x14ac:dyDescent="0.2"/>
    <row r="924" s="38" customFormat="1" x14ac:dyDescent="0.2"/>
    <row r="925" s="38" customFormat="1" x14ac:dyDescent="0.2"/>
    <row r="926" s="38" customFormat="1" x14ac:dyDescent="0.2"/>
    <row r="927" s="38" customFormat="1" x14ac:dyDescent="0.2"/>
    <row r="928" s="38" customFormat="1" x14ac:dyDescent="0.2"/>
    <row r="929" s="38" customFormat="1" x14ac:dyDescent="0.2"/>
    <row r="930" s="38" customFormat="1" x14ac:dyDescent="0.2"/>
    <row r="931" s="38" customFormat="1" x14ac:dyDescent="0.2"/>
    <row r="932" s="38" customFormat="1" x14ac:dyDescent="0.2"/>
    <row r="933" s="38" customFormat="1" x14ac:dyDescent="0.2"/>
    <row r="934" s="38" customFormat="1" x14ac:dyDescent="0.2"/>
    <row r="935" s="38" customFormat="1" x14ac:dyDescent="0.2"/>
    <row r="936" s="38" customFormat="1" x14ac:dyDescent="0.2"/>
    <row r="937" s="38" customFormat="1" x14ac:dyDescent="0.2"/>
    <row r="938" s="38" customFormat="1" x14ac:dyDescent="0.2"/>
    <row r="939" s="38" customFormat="1" x14ac:dyDescent="0.2"/>
    <row r="940" s="38" customFormat="1" x14ac:dyDescent="0.2"/>
    <row r="941" s="38" customFormat="1" x14ac:dyDescent="0.2"/>
    <row r="942" s="38" customFormat="1" x14ac:dyDescent="0.2"/>
    <row r="943" s="38" customFormat="1" x14ac:dyDescent="0.2"/>
    <row r="944" s="38" customFormat="1" x14ac:dyDescent="0.2"/>
    <row r="945" s="38" customFormat="1" x14ac:dyDescent="0.2"/>
    <row r="946" s="38" customFormat="1" x14ac:dyDescent="0.2"/>
    <row r="947" s="38" customFormat="1" x14ac:dyDescent="0.2"/>
    <row r="948" s="38" customFormat="1" x14ac:dyDescent="0.2"/>
    <row r="949" s="38" customFormat="1" x14ac:dyDescent="0.2"/>
    <row r="950" s="38" customFormat="1" x14ac:dyDescent="0.2"/>
    <row r="951" s="38" customFormat="1" x14ac:dyDescent="0.2"/>
    <row r="952" s="38" customFormat="1" x14ac:dyDescent="0.2"/>
    <row r="953" s="38" customFormat="1" x14ac:dyDescent="0.2"/>
    <row r="954" s="38" customFormat="1" x14ac:dyDescent="0.2"/>
    <row r="955" s="38" customFormat="1" x14ac:dyDescent="0.2"/>
    <row r="956" s="38" customFormat="1" x14ac:dyDescent="0.2"/>
    <row r="957" s="38" customFormat="1" x14ac:dyDescent="0.2"/>
    <row r="958" s="38" customFormat="1" x14ac:dyDescent="0.2"/>
    <row r="959" s="38" customFormat="1" x14ac:dyDescent="0.2"/>
    <row r="960" s="38" customFormat="1" x14ac:dyDescent="0.2"/>
    <row r="961" s="38" customFormat="1" x14ac:dyDescent="0.2"/>
    <row r="962" s="38" customFormat="1" x14ac:dyDescent="0.2"/>
    <row r="963" s="38" customFormat="1" x14ac:dyDescent="0.2"/>
    <row r="964" s="38" customFormat="1" x14ac:dyDescent="0.2"/>
    <row r="965" s="38" customFormat="1" x14ac:dyDescent="0.2"/>
    <row r="966" s="38" customFormat="1" x14ac:dyDescent="0.2"/>
    <row r="967" s="38" customFormat="1" x14ac:dyDescent="0.2"/>
    <row r="968" s="38" customFormat="1" x14ac:dyDescent="0.2"/>
    <row r="969" s="38" customFormat="1" x14ac:dyDescent="0.2"/>
    <row r="970" s="38" customFormat="1" x14ac:dyDescent="0.2"/>
    <row r="971" s="38" customFormat="1" x14ac:dyDescent="0.2"/>
    <row r="972" s="38" customFormat="1" x14ac:dyDescent="0.2"/>
    <row r="973" s="38" customFormat="1" x14ac:dyDescent="0.2"/>
    <row r="974" s="38" customFormat="1" x14ac:dyDescent="0.2"/>
    <row r="975" s="38" customFormat="1" x14ac:dyDescent="0.2"/>
    <row r="976" s="38" customFormat="1" x14ac:dyDescent="0.2"/>
    <row r="977" s="38" customFormat="1" x14ac:dyDescent="0.2"/>
    <row r="978" s="38" customFormat="1" x14ac:dyDescent="0.2"/>
    <row r="979" s="38" customFormat="1" x14ac:dyDescent="0.2"/>
    <row r="980" s="38" customFormat="1" x14ac:dyDescent="0.2"/>
    <row r="981" s="38" customFormat="1" x14ac:dyDescent="0.2"/>
    <row r="982" s="38" customFormat="1" x14ac:dyDescent="0.2"/>
    <row r="983" s="38" customFormat="1" x14ac:dyDescent="0.2"/>
    <row r="984" s="38" customFormat="1" x14ac:dyDescent="0.2"/>
    <row r="985" s="38" customFormat="1" x14ac:dyDescent="0.2"/>
    <row r="986" s="38" customFormat="1" x14ac:dyDescent="0.2"/>
    <row r="987" s="38" customFormat="1" x14ac:dyDescent="0.2"/>
    <row r="988" s="38" customFormat="1" x14ac:dyDescent="0.2"/>
    <row r="989" s="38" customFormat="1" x14ac:dyDescent="0.2"/>
    <row r="990" s="38" customFormat="1" x14ac:dyDescent="0.2"/>
    <row r="991" s="38" customFormat="1" x14ac:dyDescent="0.2"/>
    <row r="992" s="38" customFormat="1" x14ac:dyDescent="0.2"/>
    <row r="993" s="38" customFormat="1" x14ac:dyDescent="0.2"/>
    <row r="994" s="38" customFormat="1" x14ac:dyDescent="0.2"/>
    <row r="995" s="38" customFormat="1" x14ac:dyDescent="0.2"/>
    <row r="996" s="38" customFormat="1" x14ac:dyDescent="0.2"/>
    <row r="997" s="38" customFormat="1" x14ac:dyDescent="0.2"/>
    <row r="998" s="38" customFormat="1" x14ac:dyDescent="0.2"/>
    <row r="999" s="38" customFormat="1" x14ac:dyDescent="0.2"/>
    <row r="1000" s="38" customFormat="1" x14ac:dyDescent="0.2"/>
    <row r="1001" s="38" customFormat="1" x14ac:dyDescent="0.2"/>
    <row r="1002" s="38" customFormat="1" x14ac:dyDescent="0.2"/>
    <row r="1003" s="38" customFormat="1" x14ac:dyDescent="0.2"/>
    <row r="1004" s="38" customFormat="1" x14ac:dyDescent="0.2"/>
    <row r="1005" s="38" customFormat="1" x14ac:dyDescent="0.2"/>
    <row r="1006" s="38" customFormat="1" x14ac:dyDescent="0.2"/>
    <row r="1007" s="38" customFormat="1" x14ac:dyDescent="0.2"/>
    <row r="1008" s="38" customFormat="1" x14ac:dyDescent="0.2"/>
    <row r="1009" s="38" customFormat="1" x14ac:dyDescent="0.2"/>
    <row r="1010" s="38" customFormat="1" x14ac:dyDescent="0.2"/>
    <row r="1011" s="38" customFormat="1" x14ac:dyDescent="0.2"/>
    <row r="1012" s="38" customFormat="1" x14ac:dyDescent="0.2"/>
    <row r="1013" s="38" customFormat="1" x14ac:dyDescent="0.2"/>
    <row r="1014" s="38" customFormat="1" x14ac:dyDescent="0.2"/>
    <row r="1015" s="38" customFormat="1" x14ac:dyDescent="0.2"/>
    <row r="1016" s="38" customFormat="1" x14ac:dyDescent="0.2"/>
    <row r="1017" s="38" customFormat="1" x14ac:dyDescent="0.2"/>
    <row r="1018" s="38" customFormat="1" x14ac:dyDescent="0.2"/>
    <row r="1019" s="38" customFormat="1" x14ac:dyDescent="0.2"/>
    <row r="1020" s="38" customFormat="1" x14ac:dyDescent="0.2"/>
    <row r="1021" s="38" customFormat="1" x14ac:dyDescent="0.2"/>
    <row r="1022" s="38" customFormat="1" x14ac:dyDescent="0.2"/>
    <row r="1023" s="38" customFormat="1" x14ac:dyDescent="0.2"/>
    <row r="1024" s="38" customFormat="1" x14ac:dyDescent="0.2"/>
    <row r="1025" s="38" customFormat="1" x14ac:dyDescent="0.2"/>
    <row r="1026" s="38" customFormat="1" x14ac:dyDescent="0.2"/>
    <row r="1027" s="38" customFormat="1" x14ac:dyDescent="0.2"/>
    <row r="1028" s="38" customFormat="1" x14ac:dyDescent="0.2"/>
    <row r="1029" s="38" customFormat="1" x14ac:dyDescent="0.2"/>
    <row r="1030" s="38" customFormat="1" x14ac:dyDescent="0.2"/>
    <row r="1031" s="38" customFormat="1" x14ac:dyDescent="0.2"/>
    <row r="1032" s="38" customFormat="1" x14ac:dyDescent="0.2"/>
    <row r="1033" s="38" customFormat="1" x14ac:dyDescent="0.2"/>
    <row r="1034" s="38" customFormat="1" x14ac:dyDescent="0.2"/>
    <row r="1035" s="38" customFormat="1" x14ac:dyDescent="0.2"/>
    <row r="1036" s="38" customFormat="1" x14ac:dyDescent="0.2"/>
    <row r="1037" s="38" customFormat="1" x14ac:dyDescent="0.2"/>
    <row r="1038" s="38" customFormat="1" x14ac:dyDescent="0.2"/>
    <row r="1039" s="38" customFormat="1" x14ac:dyDescent="0.2"/>
    <row r="1040" s="38" customFormat="1" x14ac:dyDescent="0.2"/>
    <row r="1041" s="38" customFormat="1" x14ac:dyDescent="0.2"/>
    <row r="1042" s="38" customFormat="1" x14ac:dyDescent="0.2"/>
    <row r="1043" s="38" customFormat="1" x14ac:dyDescent="0.2"/>
    <row r="1044" s="38" customFormat="1" x14ac:dyDescent="0.2"/>
    <row r="1045" s="38" customFormat="1" x14ac:dyDescent="0.2"/>
    <row r="1046" s="38" customFormat="1" x14ac:dyDescent="0.2"/>
    <row r="1047" s="38" customFormat="1" x14ac:dyDescent="0.2"/>
    <row r="1048" s="38" customFormat="1" x14ac:dyDescent="0.2"/>
    <row r="1049" s="38" customFormat="1" x14ac:dyDescent="0.2"/>
    <row r="1050" s="38" customFormat="1" x14ac:dyDescent="0.2"/>
    <row r="1051" s="38" customFormat="1" x14ac:dyDescent="0.2"/>
    <row r="1052" s="38" customFormat="1" x14ac:dyDescent="0.2"/>
    <row r="1053" s="38" customFormat="1" x14ac:dyDescent="0.2"/>
    <row r="1054" s="38" customFormat="1" x14ac:dyDescent="0.2"/>
    <row r="1055" s="38" customFormat="1" x14ac:dyDescent="0.2"/>
    <row r="1056" s="38" customFormat="1" x14ac:dyDescent="0.2"/>
    <row r="1057" s="38" customFormat="1" x14ac:dyDescent="0.2"/>
    <row r="1058" s="38" customFormat="1" x14ac:dyDescent="0.2"/>
    <row r="1059" s="38" customFormat="1" x14ac:dyDescent="0.2"/>
    <row r="1060" s="38" customFormat="1" x14ac:dyDescent="0.2"/>
    <row r="1061" s="38" customFormat="1" x14ac:dyDescent="0.2"/>
    <row r="1062" s="38" customFormat="1" x14ac:dyDescent="0.2"/>
    <row r="1063" s="38" customFormat="1" x14ac:dyDescent="0.2"/>
    <row r="1064" s="38" customFormat="1" x14ac:dyDescent="0.2"/>
    <row r="1065" s="38" customFormat="1" x14ac:dyDescent="0.2"/>
    <row r="1066" s="38" customFormat="1" x14ac:dyDescent="0.2"/>
    <row r="1067" s="38" customFormat="1" x14ac:dyDescent="0.2"/>
    <row r="1068" s="38" customFormat="1" x14ac:dyDescent="0.2"/>
    <row r="1069" s="38" customFormat="1" x14ac:dyDescent="0.2"/>
    <row r="1070" s="38" customFormat="1" x14ac:dyDescent="0.2"/>
    <row r="1071" s="38" customFormat="1" x14ac:dyDescent="0.2"/>
    <row r="1072" s="38" customFormat="1" x14ac:dyDescent="0.2"/>
    <row r="1073" s="38" customFormat="1" x14ac:dyDescent="0.2"/>
    <row r="1074" s="38" customFormat="1" x14ac:dyDescent="0.2"/>
    <row r="1075" s="38" customFormat="1" x14ac:dyDescent="0.2"/>
    <row r="1076" s="38" customFormat="1" x14ac:dyDescent="0.2"/>
    <row r="1077" s="38" customFormat="1" x14ac:dyDescent="0.2"/>
    <row r="1078" s="38" customFormat="1" x14ac:dyDescent="0.2"/>
    <row r="1079" s="38" customFormat="1" x14ac:dyDescent="0.2"/>
    <row r="1080" s="38" customFormat="1" x14ac:dyDescent="0.2"/>
    <row r="1081" s="38" customFormat="1" x14ac:dyDescent="0.2"/>
    <row r="1082" s="38" customFormat="1" x14ac:dyDescent="0.2"/>
    <row r="1083" s="38" customFormat="1" x14ac:dyDescent="0.2"/>
    <row r="1084" s="38" customFormat="1" x14ac:dyDescent="0.2"/>
    <row r="1085" s="38" customFormat="1" x14ac:dyDescent="0.2"/>
    <row r="1086" s="38" customFormat="1" x14ac:dyDescent="0.2"/>
    <row r="1087" s="38" customFormat="1" x14ac:dyDescent="0.2"/>
    <row r="1088" s="38" customFormat="1" x14ac:dyDescent="0.2"/>
    <row r="1089" s="38" customFormat="1" x14ac:dyDescent="0.2"/>
    <row r="1090" s="38" customFormat="1" x14ac:dyDescent="0.2"/>
    <row r="1091" s="38" customFormat="1" x14ac:dyDescent="0.2"/>
    <row r="1092" s="38" customFormat="1" x14ac:dyDescent="0.2"/>
    <row r="1093" s="38" customFormat="1" x14ac:dyDescent="0.2"/>
    <row r="1094" s="38" customFormat="1" x14ac:dyDescent="0.2"/>
    <row r="1095" s="38" customFormat="1" x14ac:dyDescent="0.2"/>
    <row r="1096" s="38" customFormat="1" x14ac:dyDescent="0.2"/>
    <row r="1097" s="38" customFormat="1" x14ac:dyDescent="0.2"/>
    <row r="1098" s="38" customFormat="1" x14ac:dyDescent="0.2"/>
    <row r="1099" s="38" customFormat="1" x14ac:dyDescent="0.2"/>
    <row r="1100" s="38" customFormat="1" x14ac:dyDescent="0.2"/>
    <row r="1101" s="38" customFormat="1" x14ac:dyDescent="0.2"/>
    <row r="1102" s="38" customFormat="1" x14ac:dyDescent="0.2"/>
    <row r="1103" s="38" customFormat="1" x14ac:dyDescent="0.2"/>
    <row r="1104" s="38" customFormat="1" x14ac:dyDescent="0.2"/>
    <row r="1105" s="38" customFormat="1" x14ac:dyDescent="0.2"/>
    <row r="1106" s="38" customFormat="1" x14ac:dyDescent="0.2"/>
  </sheetData>
  <mergeCells count="7">
    <mergeCell ref="B35:AH35"/>
    <mergeCell ref="A1:B1"/>
    <mergeCell ref="A2:B2"/>
    <mergeCell ref="A3:B3"/>
    <mergeCell ref="A4:B4"/>
    <mergeCell ref="B25:D25"/>
    <mergeCell ref="B29:AH29"/>
  </mergeCells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59999389629810485"/>
  </sheetPr>
  <dimension ref="A1:AG1106"/>
  <sheetViews>
    <sheetView workbookViewId="0">
      <pane xSplit="2" ySplit="7" topLeftCell="AE8" activePane="bottomRight" state="frozen"/>
      <selection pane="topRight" activeCell="C1" sqref="C1"/>
      <selection pane="bottomLeft" activeCell="A8" sqref="A8"/>
      <selection pane="bottomRight" activeCell="AG22" sqref="AG22"/>
    </sheetView>
  </sheetViews>
  <sheetFormatPr baseColWidth="10" defaultColWidth="11.42578125" defaultRowHeight="12.75" outlineLevelRow="1" x14ac:dyDescent="0.2"/>
  <cols>
    <col min="1" max="1" width="19.42578125" style="33" customWidth="1"/>
    <col min="2" max="2" width="47.85546875" style="33" customWidth="1"/>
    <col min="3" max="33" width="23.42578125" style="33" customWidth="1"/>
    <col min="34" max="16384" width="11.42578125" style="33"/>
  </cols>
  <sheetData>
    <row r="1" spans="1:33" s="32" customFormat="1" ht="29.25" customHeight="1" x14ac:dyDescent="0.25">
      <c r="A1" s="80" t="s">
        <v>18</v>
      </c>
      <c r="B1" s="80"/>
      <c r="C1" s="9"/>
      <c r="D1" s="9"/>
      <c r="E1" s="9"/>
      <c r="F1" s="9"/>
      <c r="G1" s="9"/>
      <c r="H1" s="9"/>
      <c r="I1" s="9"/>
      <c r="J1" s="9"/>
      <c r="K1" s="9"/>
      <c r="L1" s="9"/>
      <c r="M1" s="10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spans="1:33" s="32" customFormat="1" ht="18.75" customHeight="1" outlineLevel="1" x14ac:dyDescent="0.25">
      <c r="A2" s="81" t="s">
        <v>24</v>
      </c>
      <c r="B2" s="81"/>
      <c r="C2" s="9"/>
      <c r="D2" s="9"/>
      <c r="E2" s="9"/>
      <c r="F2" s="9"/>
      <c r="G2" s="9"/>
      <c r="H2" s="9"/>
      <c r="I2" s="9"/>
      <c r="J2" s="9"/>
      <c r="K2" s="9"/>
      <c r="L2" s="9"/>
      <c r="M2" s="10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3" s="32" customFormat="1" ht="18.75" customHeight="1" outlineLevel="1" x14ac:dyDescent="0.25">
      <c r="A3" s="80" t="s">
        <v>17</v>
      </c>
      <c r="B3" s="80"/>
      <c r="C3" s="9"/>
      <c r="D3" s="9"/>
      <c r="E3" s="9"/>
      <c r="F3" s="9"/>
      <c r="G3" s="9"/>
      <c r="H3" s="9"/>
      <c r="I3" s="9"/>
      <c r="J3" s="9"/>
      <c r="K3" s="9"/>
      <c r="L3" s="9"/>
      <c r="M3" s="10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s="32" customFormat="1" ht="18.75" customHeight="1" outlineLevel="1" x14ac:dyDescent="0.25">
      <c r="A4" s="81" t="s">
        <v>28</v>
      </c>
      <c r="B4" s="81"/>
      <c r="C4" s="9"/>
      <c r="D4" s="9"/>
      <c r="E4" s="9"/>
      <c r="F4" s="9"/>
      <c r="G4" s="9"/>
      <c r="H4" s="9"/>
      <c r="I4" s="9"/>
      <c r="J4" s="9"/>
      <c r="K4" s="9"/>
      <c r="L4" s="9"/>
      <c r="M4" s="10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1:33" ht="10.9" customHeight="1" thickBot="1" x14ac:dyDescent="0.25">
      <c r="A5" s="20"/>
      <c r="B5" s="20"/>
      <c r="C5" s="20"/>
      <c r="D5" s="11"/>
      <c r="E5" s="11"/>
      <c r="F5" s="11"/>
      <c r="G5" s="11"/>
      <c r="H5" s="11"/>
      <c r="I5" s="11"/>
      <c r="J5" s="11"/>
      <c r="K5" s="11"/>
      <c r="L5" s="1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s="49" customFormat="1" ht="16.899999999999999" customHeight="1" thickBot="1" x14ac:dyDescent="0.25">
      <c r="A6" s="50"/>
      <c r="B6" s="51" t="s">
        <v>7</v>
      </c>
      <c r="C6" s="52">
        <v>42675</v>
      </c>
      <c r="D6" s="52">
        <v>42676</v>
      </c>
      <c r="E6" s="52">
        <v>42677</v>
      </c>
      <c r="F6" s="52">
        <v>42678</v>
      </c>
      <c r="G6" s="52">
        <v>42679</v>
      </c>
      <c r="H6" s="52">
        <v>42680</v>
      </c>
      <c r="I6" s="52">
        <v>42681</v>
      </c>
      <c r="J6" s="52">
        <v>42682</v>
      </c>
      <c r="K6" s="52">
        <v>42683</v>
      </c>
      <c r="L6" s="52">
        <v>42684</v>
      </c>
      <c r="M6" s="52">
        <v>42685</v>
      </c>
      <c r="N6" s="52">
        <v>42686</v>
      </c>
      <c r="O6" s="52">
        <v>42687</v>
      </c>
      <c r="P6" s="52">
        <v>42688</v>
      </c>
      <c r="Q6" s="52">
        <v>42689</v>
      </c>
      <c r="R6" s="52">
        <v>42690</v>
      </c>
      <c r="S6" s="52">
        <v>42691</v>
      </c>
      <c r="T6" s="52">
        <v>42692</v>
      </c>
      <c r="U6" s="52">
        <v>42693</v>
      </c>
      <c r="V6" s="52">
        <v>42694</v>
      </c>
      <c r="W6" s="52">
        <v>42695</v>
      </c>
      <c r="X6" s="52">
        <v>42696</v>
      </c>
      <c r="Y6" s="52">
        <v>42697</v>
      </c>
      <c r="Z6" s="52">
        <v>42698</v>
      </c>
      <c r="AA6" s="52">
        <v>42699</v>
      </c>
      <c r="AB6" s="52">
        <v>42700</v>
      </c>
      <c r="AC6" s="52">
        <v>42701</v>
      </c>
      <c r="AD6" s="52">
        <v>42702</v>
      </c>
      <c r="AE6" s="52">
        <v>42703</v>
      </c>
      <c r="AF6" s="52">
        <v>42704</v>
      </c>
      <c r="AG6" s="53" t="s">
        <v>6</v>
      </c>
    </row>
    <row r="7" spans="1:33" s="34" customFormat="1" ht="9" customHeight="1" x14ac:dyDescent="0.2">
      <c r="A7" s="30"/>
      <c r="B7" s="7"/>
      <c r="C7" s="7"/>
      <c r="D7" s="7"/>
      <c r="E7" s="7"/>
      <c r="F7" s="7"/>
      <c r="G7" s="7"/>
      <c r="H7" s="7"/>
      <c r="I7" s="7"/>
      <c r="J7" s="7"/>
      <c r="K7" s="7"/>
      <c r="L7" s="6"/>
      <c r="M7" s="5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7"/>
    </row>
    <row r="8" spans="1:33" s="35" customFormat="1" ht="18" customHeight="1" x14ac:dyDescent="0.2">
      <c r="A8" s="65" t="s">
        <v>19</v>
      </c>
      <c r="B8" s="66" t="s">
        <v>25</v>
      </c>
      <c r="C8" s="67">
        <f>SUM(C9:C12)</f>
        <v>0</v>
      </c>
      <c r="D8" s="67">
        <f t="shared" ref="D8:AF8" si="0">SUM(D9:D12)</f>
        <v>0</v>
      </c>
      <c r="E8" s="67">
        <f t="shared" si="0"/>
        <v>0</v>
      </c>
      <c r="F8" s="67">
        <f t="shared" si="0"/>
        <v>0</v>
      </c>
      <c r="G8" s="67">
        <f t="shared" si="0"/>
        <v>0</v>
      </c>
      <c r="H8" s="67">
        <f t="shared" si="0"/>
        <v>0</v>
      </c>
      <c r="I8" s="67">
        <f t="shared" si="0"/>
        <v>0</v>
      </c>
      <c r="J8" s="67">
        <f t="shared" si="0"/>
        <v>0</v>
      </c>
      <c r="K8" s="67">
        <f t="shared" si="0"/>
        <v>0</v>
      </c>
      <c r="L8" s="67">
        <f t="shared" si="0"/>
        <v>0</v>
      </c>
      <c r="M8" s="67">
        <f t="shared" si="0"/>
        <v>0</v>
      </c>
      <c r="N8" s="67">
        <f t="shared" si="0"/>
        <v>0</v>
      </c>
      <c r="O8" s="67">
        <f t="shared" si="0"/>
        <v>0</v>
      </c>
      <c r="P8" s="67">
        <f t="shared" si="0"/>
        <v>0</v>
      </c>
      <c r="Q8" s="67">
        <f t="shared" si="0"/>
        <v>0</v>
      </c>
      <c r="R8" s="67">
        <f t="shared" si="0"/>
        <v>0</v>
      </c>
      <c r="S8" s="67">
        <f t="shared" si="0"/>
        <v>0</v>
      </c>
      <c r="T8" s="67">
        <f t="shared" si="0"/>
        <v>0</v>
      </c>
      <c r="U8" s="67">
        <f t="shared" si="0"/>
        <v>0</v>
      </c>
      <c r="V8" s="67">
        <f t="shared" si="0"/>
        <v>0</v>
      </c>
      <c r="W8" s="67">
        <f t="shared" si="0"/>
        <v>0</v>
      </c>
      <c r="X8" s="67">
        <f t="shared" si="0"/>
        <v>0</v>
      </c>
      <c r="Y8" s="67">
        <f t="shared" si="0"/>
        <v>0</v>
      </c>
      <c r="Z8" s="67">
        <f t="shared" si="0"/>
        <v>0</v>
      </c>
      <c r="AA8" s="67">
        <f t="shared" si="0"/>
        <v>0</v>
      </c>
      <c r="AB8" s="67">
        <f t="shared" si="0"/>
        <v>0</v>
      </c>
      <c r="AC8" s="67">
        <f t="shared" si="0"/>
        <v>0</v>
      </c>
      <c r="AD8" s="67">
        <f t="shared" si="0"/>
        <v>0</v>
      </c>
      <c r="AE8" s="67">
        <f t="shared" si="0"/>
        <v>0</v>
      </c>
      <c r="AF8" s="67">
        <f t="shared" si="0"/>
        <v>0</v>
      </c>
      <c r="AG8" s="68">
        <f>SUM(C8:AF8)/30</f>
        <v>0</v>
      </c>
    </row>
    <row r="9" spans="1:33" ht="19.5" customHeight="1" x14ac:dyDescent="0.2">
      <c r="A9" s="45"/>
      <c r="B9" s="2" t="s">
        <v>20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68">
        <f t="shared" ref="AG9:AG12" si="1">SUM(C9:AF9)/30</f>
        <v>0</v>
      </c>
    </row>
    <row r="10" spans="1:33" ht="19.5" customHeight="1" x14ac:dyDescent="0.2">
      <c r="A10" s="45"/>
      <c r="B10" s="2" t="s">
        <v>21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68">
        <f t="shared" si="1"/>
        <v>0</v>
      </c>
    </row>
    <row r="11" spans="1:33" ht="19.5" customHeight="1" x14ac:dyDescent="0.2">
      <c r="A11" s="45"/>
      <c r="B11" s="2" t="s">
        <v>22</v>
      </c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68">
        <f t="shared" si="1"/>
        <v>0</v>
      </c>
    </row>
    <row r="12" spans="1:33" ht="19.5" customHeight="1" x14ac:dyDescent="0.2">
      <c r="A12" s="45"/>
      <c r="B12" s="2" t="s">
        <v>23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68">
        <f t="shared" si="1"/>
        <v>0</v>
      </c>
    </row>
    <row r="13" spans="1:33" ht="16.899999999999999" customHeight="1" x14ac:dyDescent="0.2">
      <c r="A13" s="3"/>
      <c r="B13" s="1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2"/>
    </row>
    <row r="14" spans="1:33" s="36" customFormat="1" ht="16.149999999999999" customHeight="1" x14ac:dyDescent="0.2">
      <c r="A14" s="69"/>
      <c r="B14" s="69" t="s">
        <v>2</v>
      </c>
      <c r="C14" s="70">
        <v>0.15</v>
      </c>
      <c r="D14" s="70">
        <v>0.15</v>
      </c>
      <c r="E14" s="70">
        <v>0.15</v>
      </c>
      <c r="F14" s="70">
        <v>0.15</v>
      </c>
      <c r="G14" s="70">
        <v>0.15</v>
      </c>
      <c r="H14" s="70">
        <v>0.15</v>
      </c>
      <c r="I14" s="70">
        <v>0.15</v>
      </c>
      <c r="J14" s="70">
        <v>0.15</v>
      </c>
      <c r="K14" s="70">
        <v>0.15</v>
      </c>
      <c r="L14" s="70">
        <v>0.15</v>
      </c>
      <c r="M14" s="70">
        <v>0.15</v>
      </c>
      <c r="N14" s="70">
        <v>0.15</v>
      </c>
      <c r="O14" s="70">
        <v>0.15</v>
      </c>
      <c r="P14" s="70">
        <v>0.15</v>
      </c>
      <c r="Q14" s="70">
        <v>0.15</v>
      </c>
      <c r="R14" s="70">
        <v>0.15</v>
      </c>
      <c r="S14" s="70">
        <v>0.15</v>
      </c>
      <c r="T14" s="70">
        <v>0.15</v>
      </c>
      <c r="U14" s="70">
        <v>0.15</v>
      </c>
      <c r="V14" s="70">
        <v>0.15</v>
      </c>
      <c r="W14" s="70">
        <v>0.15</v>
      </c>
      <c r="X14" s="70">
        <v>0.15</v>
      </c>
      <c r="Y14" s="70">
        <v>0.15</v>
      </c>
      <c r="Z14" s="70">
        <v>0.15</v>
      </c>
      <c r="AA14" s="70">
        <v>0.15</v>
      </c>
      <c r="AB14" s="70">
        <v>0.15</v>
      </c>
      <c r="AC14" s="70">
        <v>0.15</v>
      </c>
      <c r="AD14" s="70">
        <v>0.15</v>
      </c>
      <c r="AE14" s="70">
        <v>0.15</v>
      </c>
      <c r="AF14" s="70">
        <v>0.15</v>
      </c>
      <c r="AG14" s="71">
        <f>SUM(C14:AF14)/30</f>
        <v>0.15</v>
      </c>
    </row>
    <row r="15" spans="1:33" ht="12.6" customHeight="1" x14ac:dyDescent="0.2">
      <c r="A15" s="3"/>
      <c r="B15" s="31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2"/>
    </row>
    <row r="16" spans="1:33" s="35" customFormat="1" ht="18.600000000000001" customHeight="1" x14ac:dyDescent="0.2">
      <c r="A16" s="65"/>
      <c r="B16" s="66" t="s">
        <v>15</v>
      </c>
      <c r="C16" s="67">
        <f>C8*C14</f>
        <v>0</v>
      </c>
      <c r="D16" s="67">
        <f t="shared" ref="D16:AF16" si="2">D8*D14</f>
        <v>0</v>
      </c>
      <c r="E16" s="67">
        <f t="shared" si="2"/>
        <v>0</v>
      </c>
      <c r="F16" s="67">
        <f t="shared" si="2"/>
        <v>0</v>
      </c>
      <c r="G16" s="67">
        <f t="shared" si="2"/>
        <v>0</v>
      </c>
      <c r="H16" s="67">
        <f t="shared" si="2"/>
        <v>0</v>
      </c>
      <c r="I16" s="67">
        <f t="shared" si="2"/>
        <v>0</v>
      </c>
      <c r="J16" s="67">
        <f t="shared" si="2"/>
        <v>0</v>
      </c>
      <c r="K16" s="67">
        <f t="shared" si="2"/>
        <v>0</v>
      </c>
      <c r="L16" s="67">
        <f t="shared" si="2"/>
        <v>0</v>
      </c>
      <c r="M16" s="67">
        <f t="shared" si="2"/>
        <v>0</v>
      </c>
      <c r="N16" s="67">
        <f t="shared" si="2"/>
        <v>0</v>
      </c>
      <c r="O16" s="67">
        <f t="shared" si="2"/>
        <v>0</v>
      </c>
      <c r="P16" s="67">
        <f t="shared" si="2"/>
        <v>0</v>
      </c>
      <c r="Q16" s="67">
        <f t="shared" si="2"/>
        <v>0</v>
      </c>
      <c r="R16" s="67">
        <f t="shared" si="2"/>
        <v>0</v>
      </c>
      <c r="S16" s="67">
        <f t="shared" si="2"/>
        <v>0</v>
      </c>
      <c r="T16" s="67">
        <f t="shared" si="2"/>
        <v>0</v>
      </c>
      <c r="U16" s="67">
        <f t="shared" si="2"/>
        <v>0</v>
      </c>
      <c r="V16" s="67">
        <f t="shared" si="2"/>
        <v>0</v>
      </c>
      <c r="W16" s="67">
        <f t="shared" si="2"/>
        <v>0</v>
      </c>
      <c r="X16" s="67">
        <f t="shared" si="2"/>
        <v>0</v>
      </c>
      <c r="Y16" s="67">
        <f t="shared" si="2"/>
        <v>0</v>
      </c>
      <c r="Z16" s="67">
        <f t="shared" si="2"/>
        <v>0</v>
      </c>
      <c r="AA16" s="67">
        <f t="shared" si="2"/>
        <v>0</v>
      </c>
      <c r="AB16" s="67">
        <f t="shared" si="2"/>
        <v>0</v>
      </c>
      <c r="AC16" s="67">
        <f t="shared" si="2"/>
        <v>0</v>
      </c>
      <c r="AD16" s="67">
        <f t="shared" si="2"/>
        <v>0</v>
      </c>
      <c r="AE16" s="67">
        <f t="shared" si="2"/>
        <v>0</v>
      </c>
      <c r="AF16" s="67">
        <f t="shared" si="2"/>
        <v>0</v>
      </c>
      <c r="AG16" s="68">
        <f>SUM(C16:AF16)/30</f>
        <v>0</v>
      </c>
    </row>
    <row r="17" spans="1:33" s="37" customFormat="1" ht="18.600000000000001" customHeight="1" x14ac:dyDescent="0.2">
      <c r="A17" s="72"/>
      <c r="B17" s="66" t="s">
        <v>11</v>
      </c>
      <c r="C17" s="67">
        <f>SUM(C18:C20)</f>
        <v>0</v>
      </c>
      <c r="D17" s="67">
        <f t="shared" ref="D17:AF17" si="3">SUM(D18:D20)</f>
        <v>0</v>
      </c>
      <c r="E17" s="67">
        <f t="shared" si="3"/>
        <v>0</v>
      </c>
      <c r="F17" s="67">
        <f t="shared" si="3"/>
        <v>0</v>
      </c>
      <c r="G17" s="67">
        <f t="shared" si="3"/>
        <v>0</v>
      </c>
      <c r="H17" s="67">
        <f t="shared" si="3"/>
        <v>0</v>
      </c>
      <c r="I17" s="67">
        <f t="shared" si="3"/>
        <v>0</v>
      </c>
      <c r="J17" s="67">
        <f t="shared" si="3"/>
        <v>0</v>
      </c>
      <c r="K17" s="67">
        <f t="shared" si="3"/>
        <v>0</v>
      </c>
      <c r="L17" s="67">
        <f t="shared" si="3"/>
        <v>0</v>
      </c>
      <c r="M17" s="67">
        <f t="shared" si="3"/>
        <v>0</v>
      </c>
      <c r="N17" s="67">
        <f t="shared" si="3"/>
        <v>0</v>
      </c>
      <c r="O17" s="67">
        <f t="shared" si="3"/>
        <v>0</v>
      </c>
      <c r="P17" s="67">
        <f t="shared" si="3"/>
        <v>0</v>
      </c>
      <c r="Q17" s="67">
        <f t="shared" si="3"/>
        <v>0</v>
      </c>
      <c r="R17" s="67">
        <f t="shared" si="3"/>
        <v>0</v>
      </c>
      <c r="S17" s="67">
        <f t="shared" si="3"/>
        <v>0</v>
      </c>
      <c r="T17" s="67">
        <f t="shared" si="3"/>
        <v>0</v>
      </c>
      <c r="U17" s="67">
        <f t="shared" si="3"/>
        <v>0</v>
      </c>
      <c r="V17" s="67">
        <f t="shared" si="3"/>
        <v>0</v>
      </c>
      <c r="W17" s="67">
        <f t="shared" si="3"/>
        <v>0</v>
      </c>
      <c r="X17" s="67">
        <f t="shared" si="3"/>
        <v>0</v>
      </c>
      <c r="Y17" s="67">
        <f t="shared" si="3"/>
        <v>0</v>
      </c>
      <c r="Z17" s="67">
        <f t="shared" si="3"/>
        <v>0</v>
      </c>
      <c r="AA17" s="67">
        <f t="shared" si="3"/>
        <v>0</v>
      </c>
      <c r="AB17" s="67">
        <f t="shared" si="3"/>
        <v>0</v>
      </c>
      <c r="AC17" s="67">
        <f t="shared" si="3"/>
        <v>0</v>
      </c>
      <c r="AD17" s="67">
        <f t="shared" si="3"/>
        <v>0</v>
      </c>
      <c r="AE17" s="67">
        <f t="shared" si="3"/>
        <v>0</v>
      </c>
      <c r="AF17" s="67">
        <f t="shared" si="3"/>
        <v>0</v>
      </c>
      <c r="AG17" s="68">
        <f t="shared" ref="AG17:AG20" si="4">SUM(C17:AF17)/30</f>
        <v>0</v>
      </c>
    </row>
    <row r="18" spans="1:33" s="37" customFormat="1" ht="21" customHeight="1" x14ac:dyDescent="0.2">
      <c r="A18" s="46"/>
      <c r="B18" s="12" t="s">
        <v>30</v>
      </c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68">
        <f t="shared" si="4"/>
        <v>0</v>
      </c>
    </row>
    <row r="19" spans="1:33" s="37" customFormat="1" ht="21" customHeight="1" x14ac:dyDescent="0.2">
      <c r="A19" s="47"/>
      <c r="B19" s="12" t="s">
        <v>31</v>
      </c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68">
        <f t="shared" si="4"/>
        <v>0</v>
      </c>
    </row>
    <row r="20" spans="1:33" s="37" customFormat="1" ht="21" customHeight="1" x14ac:dyDescent="0.2">
      <c r="A20" s="47"/>
      <c r="B20" s="12" t="s">
        <v>32</v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68">
        <f t="shared" si="4"/>
        <v>0</v>
      </c>
    </row>
    <row r="21" spans="1:33" ht="9" customHeight="1" x14ac:dyDescent="0.2">
      <c r="A21" s="3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1"/>
    </row>
    <row r="22" spans="1:33" s="37" customFormat="1" ht="18" customHeight="1" x14ac:dyDescent="0.2">
      <c r="A22" s="72"/>
      <c r="B22" s="66" t="s">
        <v>14</v>
      </c>
      <c r="C22" s="67">
        <f>C17-C16</f>
        <v>0</v>
      </c>
      <c r="D22" s="67">
        <f t="shared" ref="D22:AF22" si="5">D17-D16</f>
        <v>0</v>
      </c>
      <c r="E22" s="67">
        <f t="shared" si="5"/>
        <v>0</v>
      </c>
      <c r="F22" s="67">
        <f t="shared" si="5"/>
        <v>0</v>
      </c>
      <c r="G22" s="67">
        <f t="shared" si="5"/>
        <v>0</v>
      </c>
      <c r="H22" s="67">
        <f t="shared" si="5"/>
        <v>0</v>
      </c>
      <c r="I22" s="67">
        <f t="shared" si="5"/>
        <v>0</v>
      </c>
      <c r="J22" s="67">
        <f t="shared" si="5"/>
        <v>0</v>
      </c>
      <c r="K22" s="67">
        <f t="shared" si="5"/>
        <v>0</v>
      </c>
      <c r="L22" s="67">
        <f t="shared" si="5"/>
        <v>0</v>
      </c>
      <c r="M22" s="67">
        <f t="shared" si="5"/>
        <v>0</v>
      </c>
      <c r="N22" s="67">
        <f t="shared" si="5"/>
        <v>0</v>
      </c>
      <c r="O22" s="67">
        <f t="shared" si="5"/>
        <v>0</v>
      </c>
      <c r="P22" s="67">
        <f t="shared" si="5"/>
        <v>0</v>
      </c>
      <c r="Q22" s="67">
        <f t="shared" si="5"/>
        <v>0</v>
      </c>
      <c r="R22" s="67">
        <f t="shared" si="5"/>
        <v>0</v>
      </c>
      <c r="S22" s="67">
        <f t="shared" si="5"/>
        <v>0</v>
      </c>
      <c r="T22" s="67">
        <f t="shared" si="5"/>
        <v>0</v>
      </c>
      <c r="U22" s="67">
        <f t="shared" si="5"/>
        <v>0</v>
      </c>
      <c r="V22" s="67">
        <f t="shared" si="5"/>
        <v>0</v>
      </c>
      <c r="W22" s="67">
        <f t="shared" si="5"/>
        <v>0</v>
      </c>
      <c r="X22" s="67">
        <f t="shared" si="5"/>
        <v>0</v>
      </c>
      <c r="Y22" s="67">
        <f t="shared" si="5"/>
        <v>0</v>
      </c>
      <c r="Z22" s="67">
        <f t="shared" si="5"/>
        <v>0</v>
      </c>
      <c r="AA22" s="67">
        <f t="shared" si="5"/>
        <v>0</v>
      </c>
      <c r="AB22" s="67">
        <f t="shared" si="5"/>
        <v>0</v>
      </c>
      <c r="AC22" s="67">
        <f t="shared" si="5"/>
        <v>0</v>
      </c>
      <c r="AD22" s="67">
        <f t="shared" si="5"/>
        <v>0</v>
      </c>
      <c r="AE22" s="67">
        <f t="shared" si="5"/>
        <v>0</v>
      </c>
      <c r="AF22" s="67">
        <f t="shared" si="5"/>
        <v>0</v>
      </c>
      <c r="AG22" s="68">
        <f>SUM(C22:AF22)/30</f>
        <v>0</v>
      </c>
    </row>
    <row r="23" spans="1:33" s="57" customFormat="1" ht="11.45" customHeight="1" x14ac:dyDescent="0.2">
      <c r="A23" s="54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6"/>
    </row>
    <row r="24" spans="1:33" s="57" customFormat="1" ht="15.6" customHeight="1" x14ac:dyDescent="0.2">
      <c r="A24" s="54"/>
      <c r="B24" s="58" t="s">
        <v>26</v>
      </c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</row>
    <row r="25" spans="1:33" s="57" customFormat="1" ht="59.45" customHeight="1" x14ac:dyDescent="0.2">
      <c r="A25" s="60"/>
      <c r="B25" s="84" t="s">
        <v>27</v>
      </c>
      <c r="C25" s="84"/>
      <c r="D25" s="8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</row>
    <row r="26" spans="1:33" s="57" customFormat="1" ht="12" customHeight="1" x14ac:dyDescent="0.2"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</row>
    <row r="27" spans="1:33" s="57" customFormat="1" ht="12" customHeight="1" x14ac:dyDescent="0.2"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</row>
    <row r="28" spans="1:33" ht="12" customHeight="1" thickBot="1" x14ac:dyDescent="0.25">
      <c r="A28" s="62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2"/>
    </row>
    <row r="29" spans="1:33" ht="19.149999999999999" customHeight="1" thickTop="1" x14ac:dyDescent="0.2">
      <c r="A29" s="61"/>
      <c r="B29" s="82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</row>
    <row r="30" spans="1:33" ht="24.75" customHeight="1" x14ac:dyDescent="0.2">
      <c r="A30" s="2"/>
      <c r="B30" s="73" t="s">
        <v>8</v>
      </c>
      <c r="C30" s="18"/>
      <c r="D30" s="18"/>
      <c r="E30" s="18"/>
      <c r="F30" s="18"/>
      <c r="G30" s="18"/>
      <c r="H30" s="18"/>
      <c r="I30" s="8"/>
      <c r="J30" s="8"/>
      <c r="K30" s="8"/>
      <c r="L30" s="8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ht="13.15" customHeight="1" x14ac:dyDescent="0.2">
      <c r="A31" s="2"/>
      <c r="B31" s="18"/>
      <c r="C31" s="18"/>
      <c r="D31" s="18"/>
      <c r="E31" s="18"/>
      <c r="F31" s="18"/>
      <c r="G31" s="18"/>
      <c r="H31" s="18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ht="21.75" customHeight="1" x14ac:dyDescent="0.25">
      <c r="A32" s="2"/>
      <c r="B32" s="21" t="s">
        <v>3</v>
      </c>
      <c r="C32" s="17"/>
      <c r="D32" s="17"/>
      <c r="E32" s="17"/>
      <c r="F32" s="17"/>
      <c r="G32" s="17"/>
      <c r="H32" s="17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 spans="1:33" ht="23.25" customHeight="1" x14ac:dyDescent="0.2">
      <c r="A33" s="2"/>
      <c r="B33" s="74" t="s">
        <v>16</v>
      </c>
      <c r="C33" s="18"/>
      <c r="D33" s="18"/>
      <c r="E33" s="18"/>
      <c r="F33" s="18"/>
      <c r="G33" s="18"/>
      <c r="H33" s="18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s="38" customFormat="1" ht="20.25" customHeight="1" x14ac:dyDescent="0.2">
      <c r="A34" s="24"/>
      <c r="B34" s="27" t="s">
        <v>29</v>
      </c>
      <c r="C34" s="28"/>
      <c r="D34" s="28"/>
      <c r="E34" s="28"/>
      <c r="F34" s="28"/>
      <c r="G34" s="28"/>
      <c r="H34" s="28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</row>
    <row r="35" spans="1:33" s="38" customFormat="1" ht="12.75" customHeight="1" thickBot="1" x14ac:dyDescent="0.25">
      <c r="A35" s="24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</row>
    <row r="36" spans="1:33" s="39" customFormat="1" ht="47.25" customHeight="1" thickBot="1" x14ac:dyDescent="0.25">
      <c r="A36" s="24"/>
      <c r="B36" s="75" t="s">
        <v>0</v>
      </c>
      <c r="C36" s="76" t="s">
        <v>4</v>
      </c>
      <c r="D36" s="76" t="s">
        <v>9</v>
      </c>
      <c r="E36" s="76" t="s">
        <v>10</v>
      </c>
      <c r="F36" s="76" t="s">
        <v>12</v>
      </c>
      <c r="G36" s="76" t="s">
        <v>13</v>
      </c>
      <c r="H36" s="76" t="s">
        <v>1</v>
      </c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</row>
    <row r="37" spans="1:33" s="38" customFormat="1" ht="16.5" customHeight="1" x14ac:dyDescent="0.2">
      <c r="A37" s="24"/>
      <c r="B37" s="22"/>
      <c r="C37" s="19"/>
      <c r="D37" s="14"/>
      <c r="E37" s="13"/>
      <c r="F37" s="13"/>
      <c r="G37" s="13"/>
      <c r="H37" s="14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s="38" customFormat="1" ht="16.5" customHeight="1" x14ac:dyDescent="0.2">
      <c r="A38" s="24"/>
      <c r="B38" s="26"/>
      <c r="C38" s="19"/>
      <c r="D38" s="14"/>
      <c r="E38" s="13"/>
      <c r="F38" s="13"/>
      <c r="G38" s="13"/>
      <c r="H38" s="14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s="38" customFormat="1" ht="16.5" customHeight="1" x14ac:dyDescent="0.2">
      <c r="A39" s="24"/>
      <c r="B39" s="26"/>
      <c r="C39" s="19"/>
      <c r="D39" s="14"/>
      <c r="E39" s="13"/>
      <c r="F39" s="13"/>
      <c r="G39" s="13"/>
      <c r="H39" s="14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s="38" customFormat="1" ht="16.5" customHeight="1" x14ac:dyDescent="0.2">
      <c r="A40" s="24"/>
      <c r="B40" s="26"/>
      <c r="C40" s="19"/>
      <c r="D40" s="14"/>
      <c r="E40" s="13"/>
      <c r="F40" s="13"/>
      <c r="G40" s="13"/>
      <c r="H40" s="14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s="38" customFormat="1" ht="16.5" customHeight="1" x14ac:dyDescent="0.2">
      <c r="A41" s="24"/>
      <c r="B41" s="26"/>
      <c r="C41" s="19"/>
      <c r="D41" s="14"/>
      <c r="E41" s="13"/>
      <c r="F41" s="13"/>
      <c r="G41" s="13"/>
      <c r="H41" s="14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38" customFormat="1" ht="16.5" customHeight="1" x14ac:dyDescent="0.2">
      <c r="A42" s="24"/>
      <c r="B42" s="26"/>
      <c r="C42" s="19"/>
      <c r="D42" s="14"/>
      <c r="E42" s="13"/>
      <c r="F42" s="13"/>
      <c r="G42" s="13"/>
      <c r="H42" s="14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</row>
    <row r="43" spans="1:33" s="38" customFormat="1" ht="16.5" customHeight="1" x14ac:dyDescent="0.2">
      <c r="A43" s="24"/>
      <c r="B43" s="26"/>
      <c r="C43" s="19"/>
      <c r="D43" s="14"/>
      <c r="E43" s="13"/>
      <c r="F43" s="13"/>
      <c r="G43" s="13"/>
      <c r="H43" s="14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</row>
    <row r="44" spans="1:33" s="38" customFormat="1" ht="16.5" customHeight="1" x14ac:dyDescent="0.2">
      <c r="A44" s="24"/>
      <c r="B44" s="26"/>
      <c r="C44" s="19"/>
      <c r="D44" s="14"/>
      <c r="E44" s="13"/>
      <c r="F44" s="13"/>
      <c r="G44" s="13"/>
      <c r="H44" s="14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</row>
    <row r="45" spans="1:33" s="38" customFormat="1" ht="16.5" customHeight="1" x14ac:dyDescent="0.2">
      <c r="A45" s="24"/>
      <c r="B45" s="26"/>
      <c r="C45" s="19"/>
      <c r="D45" s="14"/>
      <c r="E45" s="13"/>
      <c r="F45" s="13"/>
      <c r="G45" s="13"/>
      <c r="H45" s="14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</row>
    <row r="46" spans="1:33" s="38" customFormat="1" ht="16.5" customHeight="1" x14ac:dyDescent="0.2">
      <c r="A46" s="24"/>
      <c r="B46" s="26"/>
      <c r="C46" s="19"/>
      <c r="D46" s="14"/>
      <c r="E46" s="13"/>
      <c r="F46" s="13"/>
      <c r="G46" s="13"/>
      <c r="H46" s="14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</row>
    <row r="47" spans="1:33" s="38" customFormat="1" ht="16.5" customHeight="1" x14ac:dyDescent="0.2">
      <c r="A47" s="24"/>
      <c r="B47" s="26"/>
      <c r="C47" s="19"/>
      <c r="D47" s="14"/>
      <c r="E47" s="13"/>
      <c r="F47" s="13"/>
      <c r="G47" s="13"/>
      <c r="H47" s="14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38" customFormat="1" ht="16.5" customHeight="1" x14ac:dyDescent="0.2">
      <c r="A48" s="24"/>
      <c r="B48" s="26"/>
      <c r="C48" s="19"/>
      <c r="D48" s="14"/>
      <c r="E48" s="13"/>
      <c r="F48" s="13"/>
      <c r="G48" s="13"/>
      <c r="H48" s="14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</row>
    <row r="49" spans="1:33" s="38" customFormat="1" ht="16.5" customHeight="1" x14ac:dyDescent="0.2">
      <c r="A49" s="24"/>
      <c r="B49" s="26"/>
      <c r="C49" s="19"/>
      <c r="D49" s="14"/>
      <c r="E49" s="13"/>
      <c r="F49" s="13"/>
      <c r="G49" s="13"/>
      <c r="H49" s="14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</row>
    <row r="50" spans="1:33" s="38" customFormat="1" ht="16.5" customHeight="1" x14ac:dyDescent="0.2">
      <c r="A50" s="24"/>
      <c r="B50" s="26"/>
      <c r="C50" s="19"/>
      <c r="D50" s="14"/>
      <c r="E50" s="13"/>
      <c r="F50" s="13"/>
      <c r="G50" s="13"/>
      <c r="H50" s="14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</row>
    <row r="51" spans="1:33" s="38" customFormat="1" ht="16.5" customHeight="1" x14ac:dyDescent="0.2">
      <c r="A51" s="24"/>
      <c r="B51" s="26"/>
      <c r="C51" s="19"/>
      <c r="D51" s="14"/>
      <c r="E51" s="13"/>
      <c r="F51" s="13"/>
      <c r="G51" s="13"/>
      <c r="H51" s="14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</row>
    <row r="52" spans="1:33" s="38" customFormat="1" ht="16.5" customHeight="1" x14ac:dyDescent="0.2">
      <c r="A52" s="24"/>
      <c r="B52" s="26"/>
      <c r="C52" s="19"/>
      <c r="D52" s="14"/>
      <c r="E52" s="13"/>
      <c r="F52" s="13"/>
      <c r="G52" s="13"/>
      <c r="H52" s="14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</row>
    <row r="53" spans="1:33" s="38" customFormat="1" ht="16.5" customHeight="1" x14ac:dyDescent="0.2">
      <c r="A53" s="24"/>
      <c r="B53" s="26"/>
      <c r="C53" s="19"/>
      <c r="D53" s="14"/>
      <c r="E53" s="13"/>
      <c r="F53" s="13"/>
      <c r="G53" s="13"/>
      <c r="H53" s="14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</row>
    <row r="54" spans="1:33" s="38" customFormat="1" ht="16.5" customHeight="1" x14ac:dyDescent="0.2">
      <c r="A54" s="24"/>
      <c r="B54" s="26"/>
      <c r="C54" s="19"/>
      <c r="D54" s="14"/>
      <c r="E54" s="13"/>
      <c r="F54" s="13"/>
      <c r="G54" s="13"/>
      <c r="H54" s="14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</row>
    <row r="55" spans="1:33" s="38" customFormat="1" ht="16.5" customHeight="1" x14ac:dyDescent="0.2">
      <c r="A55" s="24"/>
      <c r="B55" s="26"/>
      <c r="C55" s="19"/>
      <c r="D55" s="14"/>
      <c r="E55" s="13"/>
      <c r="F55" s="13"/>
      <c r="G55" s="13"/>
      <c r="H55" s="14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</row>
    <row r="56" spans="1:33" s="38" customFormat="1" ht="16.5" customHeight="1" x14ac:dyDescent="0.2">
      <c r="A56" s="24"/>
      <c r="B56" s="26"/>
      <c r="C56" s="19"/>
      <c r="D56" s="14"/>
      <c r="E56" s="13"/>
      <c r="F56" s="13"/>
      <c r="G56" s="13"/>
      <c r="H56" s="14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</row>
    <row r="57" spans="1:33" s="38" customFormat="1" ht="16.5" customHeight="1" x14ac:dyDescent="0.2">
      <c r="A57" s="24"/>
      <c r="B57" s="26"/>
      <c r="C57" s="19"/>
      <c r="D57" s="14"/>
      <c r="E57" s="13"/>
      <c r="F57" s="13"/>
      <c r="G57" s="13"/>
      <c r="H57" s="14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</row>
    <row r="58" spans="1:33" s="38" customFormat="1" ht="16.5" customHeight="1" x14ac:dyDescent="0.2">
      <c r="A58" s="24"/>
      <c r="B58" s="26"/>
      <c r="C58" s="19"/>
      <c r="D58" s="14"/>
      <c r="E58" s="13"/>
      <c r="F58" s="13"/>
      <c r="G58" s="13"/>
      <c r="H58" s="14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</row>
    <row r="59" spans="1:33" s="38" customFormat="1" ht="16.5" customHeight="1" x14ac:dyDescent="0.2">
      <c r="A59" s="24"/>
      <c r="B59" s="26"/>
      <c r="C59" s="19"/>
      <c r="D59" s="14"/>
      <c r="E59" s="13"/>
      <c r="F59" s="13"/>
      <c r="G59" s="13"/>
      <c r="H59" s="14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</row>
    <row r="60" spans="1:33" s="38" customFormat="1" ht="16.5" customHeight="1" x14ac:dyDescent="0.2">
      <c r="A60" s="24"/>
      <c r="B60" s="26"/>
      <c r="C60" s="19"/>
      <c r="D60" s="14"/>
      <c r="E60" s="13"/>
      <c r="F60" s="13"/>
      <c r="G60" s="13"/>
      <c r="H60" s="14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</row>
    <row r="61" spans="1:33" s="38" customFormat="1" ht="16.5" customHeight="1" x14ac:dyDescent="0.2">
      <c r="A61" s="24"/>
      <c r="B61" s="26"/>
      <c r="C61" s="19"/>
      <c r="D61" s="14"/>
      <c r="E61" s="13"/>
      <c r="F61" s="13"/>
      <c r="G61" s="13"/>
      <c r="H61" s="14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</row>
    <row r="62" spans="1:33" s="38" customFormat="1" ht="16.5" customHeight="1" x14ac:dyDescent="0.2">
      <c r="A62" s="24"/>
      <c r="B62" s="26"/>
      <c r="C62" s="19"/>
      <c r="D62" s="14"/>
      <c r="E62" s="13"/>
      <c r="F62" s="13"/>
      <c r="G62" s="13"/>
      <c r="H62" s="14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</row>
    <row r="63" spans="1:33" s="38" customFormat="1" ht="16.5" customHeight="1" x14ac:dyDescent="0.2">
      <c r="A63" s="24"/>
      <c r="B63" s="26"/>
      <c r="C63" s="19"/>
      <c r="D63" s="14"/>
      <c r="E63" s="13"/>
      <c r="F63" s="13"/>
      <c r="G63" s="13"/>
      <c r="H63" s="14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</row>
    <row r="64" spans="1:33" s="38" customFormat="1" ht="16.5" customHeight="1" x14ac:dyDescent="0.2">
      <c r="A64" s="24"/>
      <c r="B64" s="26"/>
      <c r="C64" s="19"/>
      <c r="D64" s="14"/>
      <c r="E64" s="13"/>
      <c r="F64" s="13"/>
      <c r="G64" s="13"/>
      <c r="H64" s="14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</row>
    <row r="65" spans="1:33" s="38" customFormat="1" ht="16.5" customHeight="1" x14ac:dyDescent="0.2">
      <c r="A65" s="24"/>
      <c r="B65" s="26"/>
      <c r="C65" s="19"/>
      <c r="D65" s="14"/>
      <c r="E65" s="13"/>
      <c r="F65" s="13"/>
      <c r="G65" s="13"/>
      <c r="H65" s="14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</row>
    <row r="66" spans="1:33" s="38" customFormat="1" ht="16.5" customHeight="1" x14ac:dyDescent="0.2">
      <c r="A66" s="24"/>
      <c r="B66" s="26"/>
      <c r="C66" s="19"/>
      <c r="D66" s="14"/>
      <c r="E66" s="13"/>
      <c r="F66" s="13"/>
      <c r="G66" s="13"/>
      <c r="H66" s="14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</row>
    <row r="67" spans="1:33" s="38" customFormat="1" ht="16.5" customHeight="1" x14ac:dyDescent="0.2">
      <c r="A67" s="24"/>
      <c r="B67" s="26"/>
      <c r="C67" s="19"/>
      <c r="D67" s="14"/>
      <c r="E67" s="13"/>
      <c r="F67" s="13"/>
      <c r="G67" s="13"/>
      <c r="H67" s="14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</row>
    <row r="68" spans="1:33" s="38" customFormat="1" ht="16.5" customHeight="1" x14ac:dyDescent="0.2">
      <c r="A68" s="24"/>
      <c r="B68" s="26"/>
      <c r="C68" s="19"/>
      <c r="D68" s="14"/>
      <c r="E68" s="13"/>
      <c r="F68" s="13"/>
      <c r="G68" s="13"/>
      <c r="H68" s="14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</row>
    <row r="69" spans="1:33" s="38" customFormat="1" ht="16.5" customHeight="1" x14ac:dyDescent="0.2">
      <c r="A69" s="24"/>
      <c r="B69" s="26"/>
      <c r="C69" s="19"/>
      <c r="D69" s="14"/>
      <c r="E69" s="13"/>
      <c r="F69" s="13"/>
      <c r="G69" s="13"/>
      <c r="H69" s="14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</row>
    <row r="70" spans="1:33" s="38" customFormat="1" ht="16.5" customHeight="1" x14ac:dyDescent="0.2">
      <c r="A70" s="24"/>
      <c r="B70" s="26"/>
      <c r="C70" s="19"/>
      <c r="D70" s="14"/>
      <c r="E70" s="13"/>
      <c r="F70" s="13"/>
      <c r="G70" s="13"/>
      <c r="H70" s="14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</row>
    <row r="71" spans="1:33" s="38" customFormat="1" ht="16.5" customHeight="1" x14ac:dyDescent="0.2">
      <c r="A71" s="24"/>
      <c r="B71" s="26"/>
      <c r="C71" s="19"/>
      <c r="D71" s="14"/>
      <c r="E71" s="13"/>
      <c r="F71" s="13"/>
      <c r="G71" s="13"/>
      <c r="H71" s="14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</row>
    <row r="72" spans="1:33" s="38" customFormat="1" ht="16.5" customHeight="1" x14ac:dyDescent="0.2">
      <c r="A72" s="24"/>
      <c r="B72" s="26"/>
      <c r="C72" s="19"/>
      <c r="D72" s="14"/>
      <c r="E72" s="13"/>
      <c r="F72" s="13"/>
      <c r="G72" s="13"/>
      <c r="H72" s="14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</row>
    <row r="73" spans="1:33" s="38" customFormat="1" ht="16.5" customHeight="1" x14ac:dyDescent="0.2">
      <c r="A73" s="24"/>
      <c r="B73" s="26"/>
      <c r="C73" s="19"/>
      <c r="D73" s="14"/>
      <c r="E73" s="13"/>
      <c r="F73" s="13"/>
      <c r="G73" s="13"/>
      <c r="H73" s="14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</row>
    <row r="74" spans="1:33" s="38" customFormat="1" ht="16.5" customHeight="1" x14ac:dyDescent="0.2">
      <c r="A74" s="24"/>
      <c r="B74" s="26"/>
      <c r="C74" s="19"/>
      <c r="D74" s="14"/>
      <c r="E74" s="13"/>
      <c r="F74" s="13"/>
      <c r="G74" s="13"/>
      <c r="H74" s="14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</row>
    <row r="75" spans="1:33" s="38" customFormat="1" ht="16.5" customHeight="1" x14ac:dyDescent="0.2">
      <c r="A75" s="24"/>
      <c r="B75" s="26"/>
      <c r="C75" s="19"/>
      <c r="D75" s="14"/>
      <c r="E75" s="13"/>
      <c r="F75" s="13"/>
      <c r="G75" s="13"/>
      <c r="H75" s="14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</row>
    <row r="76" spans="1:33" s="38" customFormat="1" ht="16.5" customHeight="1" x14ac:dyDescent="0.2">
      <c r="A76" s="24"/>
      <c r="B76" s="26"/>
      <c r="C76" s="19"/>
      <c r="D76" s="14"/>
      <c r="E76" s="13"/>
      <c r="F76" s="13"/>
      <c r="G76" s="13"/>
      <c r="H76" s="14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</row>
    <row r="77" spans="1:33" s="38" customFormat="1" ht="16.5" customHeight="1" x14ac:dyDescent="0.2">
      <c r="A77" s="24"/>
      <c r="B77" s="26"/>
      <c r="C77" s="19"/>
      <c r="D77" s="14"/>
      <c r="E77" s="13"/>
      <c r="F77" s="13"/>
      <c r="G77" s="13"/>
      <c r="H77" s="14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</row>
    <row r="78" spans="1:33" s="38" customFormat="1" ht="16.5" customHeight="1" x14ac:dyDescent="0.2">
      <c r="A78" s="24"/>
      <c r="B78" s="26"/>
      <c r="C78" s="19"/>
      <c r="D78" s="14"/>
      <c r="E78" s="13"/>
      <c r="F78" s="13"/>
      <c r="G78" s="13"/>
      <c r="H78" s="14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</row>
    <row r="79" spans="1:33" s="38" customFormat="1" ht="16.5" customHeight="1" x14ac:dyDescent="0.2">
      <c r="A79" s="24"/>
      <c r="B79" s="26"/>
      <c r="C79" s="19"/>
      <c r="D79" s="14"/>
      <c r="E79" s="13"/>
      <c r="F79" s="13"/>
      <c r="G79" s="13"/>
      <c r="H79" s="14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</row>
    <row r="80" spans="1:33" s="38" customFormat="1" ht="16.5" customHeight="1" x14ac:dyDescent="0.2">
      <c r="A80" s="24"/>
      <c r="B80" s="26"/>
      <c r="C80" s="19"/>
      <c r="D80" s="14"/>
      <c r="E80" s="13"/>
      <c r="F80" s="13"/>
      <c r="G80" s="13"/>
      <c r="H80" s="14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</row>
    <row r="81" spans="1:33" s="38" customFormat="1" ht="16.5" customHeight="1" x14ac:dyDescent="0.2">
      <c r="A81" s="24"/>
      <c r="B81" s="26"/>
      <c r="C81" s="19"/>
      <c r="D81" s="14"/>
      <c r="E81" s="13"/>
      <c r="F81" s="13"/>
      <c r="G81" s="13"/>
      <c r="H81" s="14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</row>
    <row r="82" spans="1:33" s="38" customFormat="1" ht="16.5" customHeight="1" x14ac:dyDescent="0.2">
      <c r="A82" s="24"/>
      <c r="B82" s="14"/>
      <c r="C82" s="13"/>
      <c r="D82" s="14"/>
      <c r="E82" s="13"/>
      <c r="F82" s="13"/>
      <c r="G82" s="13"/>
      <c r="H82" s="14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</row>
    <row r="83" spans="1:33" s="38" customFormat="1" ht="16.5" customHeight="1" x14ac:dyDescent="0.2">
      <c r="A83" s="24"/>
      <c r="B83" s="14"/>
      <c r="C83" s="13"/>
      <c r="D83" s="14"/>
      <c r="E83" s="13"/>
      <c r="F83" s="13"/>
      <c r="G83" s="13"/>
      <c r="H83" s="14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</row>
    <row r="84" spans="1:33" s="38" customFormat="1" ht="16.5" customHeight="1" x14ac:dyDescent="0.2">
      <c r="A84" s="24"/>
      <c r="B84" s="14"/>
      <c r="C84" s="13"/>
      <c r="D84" s="14"/>
      <c r="E84" s="13"/>
      <c r="F84" s="13"/>
      <c r="G84" s="13"/>
      <c r="H84" s="14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</row>
    <row r="85" spans="1:33" s="38" customFormat="1" ht="16.5" customHeight="1" x14ac:dyDescent="0.2">
      <c r="A85" s="24"/>
      <c r="B85" s="14"/>
      <c r="C85" s="13"/>
      <c r="D85" s="14"/>
      <c r="E85" s="13"/>
      <c r="F85" s="13"/>
      <c r="G85" s="13"/>
      <c r="H85" s="14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</row>
    <row r="86" spans="1:33" s="38" customFormat="1" ht="16.5" customHeight="1" x14ac:dyDescent="0.2">
      <c r="A86" s="24"/>
      <c r="B86" s="14"/>
      <c r="C86" s="13"/>
      <c r="D86" s="14"/>
      <c r="E86" s="13"/>
      <c r="F86" s="13"/>
      <c r="G86" s="13"/>
      <c r="H86" s="14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</row>
    <row r="87" spans="1:33" s="38" customFormat="1" ht="16.5" customHeight="1" x14ac:dyDescent="0.2">
      <c r="A87" s="24"/>
      <c r="B87" s="14"/>
      <c r="C87" s="13"/>
      <c r="D87" s="14"/>
      <c r="E87" s="13"/>
      <c r="F87" s="13"/>
      <c r="G87" s="13"/>
      <c r="H87" s="14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</row>
    <row r="88" spans="1:33" s="38" customFormat="1" ht="16.5" customHeight="1" x14ac:dyDescent="0.2">
      <c r="A88" s="24"/>
      <c r="B88" s="14"/>
      <c r="C88" s="13"/>
      <c r="D88" s="14"/>
      <c r="E88" s="13"/>
      <c r="F88" s="13"/>
      <c r="G88" s="13"/>
      <c r="H88" s="14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</row>
    <row r="89" spans="1:33" s="38" customFormat="1" ht="16.5" customHeight="1" x14ac:dyDescent="0.2">
      <c r="A89" s="24"/>
      <c r="B89" s="14"/>
      <c r="C89" s="13"/>
      <c r="D89" s="14"/>
      <c r="E89" s="13"/>
      <c r="F89" s="13"/>
      <c r="G89" s="13"/>
      <c r="H89" s="14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</row>
    <row r="90" spans="1:33" s="38" customFormat="1" ht="16.5" customHeight="1" x14ac:dyDescent="0.2">
      <c r="A90" s="24"/>
      <c r="B90" s="14"/>
      <c r="C90" s="13"/>
      <c r="D90" s="14"/>
      <c r="E90" s="13"/>
      <c r="F90" s="13"/>
      <c r="G90" s="13"/>
      <c r="H90" s="14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</row>
    <row r="91" spans="1:33" s="38" customFormat="1" ht="16.5" customHeight="1" x14ac:dyDescent="0.2">
      <c r="A91" s="24"/>
      <c r="B91" s="14"/>
      <c r="C91" s="13"/>
      <c r="D91" s="14"/>
      <c r="E91" s="13"/>
      <c r="F91" s="13"/>
      <c r="G91" s="13"/>
      <c r="H91" s="14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</row>
    <row r="92" spans="1:33" s="38" customFormat="1" ht="16.5" customHeight="1" x14ac:dyDescent="0.2">
      <c r="A92" s="24"/>
      <c r="B92" s="14"/>
      <c r="C92" s="13"/>
      <c r="D92" s="14"/>
      <c r="E92" s="13"/>
      <c r="F92" s="13"/>
      <c r="G92" s="13"/>
      <c r="H92" s="14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</row>
    <row r="93" spans="1:33" s="38" customFormat="1" ht="16.5" customHeight="1" x14ac:dyDescent="0.2">
      <c r="A93" s="24"/>
      <c r="B93" s="14"/>
      <c r="C93" s="13"/>
      <c r="D93" s="14"/>
      <c r="E93" s="13"/>
      <c r="F93" s="13"/>
      <c r="G93" s="13"/>
      <c r="H93" s="14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</row>
    <row r="94" spans="1:33" s="38" customFormat="1" ht="16.5" customHeight="1" x14ac:dyDescent="0.2">
      <c r="A94" s="24"/>
      <c r="B94" s="14"/>
      <c r="C94" s="13"/>
      <c r="D94" s="14"/>
      <c r="E94" s="13"/>
      <c r="F94" s="13"/>
      <c r="G94" s="13"/>
      <c r="H94" s="14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</row>
    <row r="95" spans="1:33" s="38" customFormat="1" ht="16.5" customHeight="1" x14ac:dyDescent="0.2">
      <c r="A95" s="24"/>
      <c r="B95" s="14"/>
      <c r="C95" s="13"/>
      <c r="D95" s="14"/>
      <c r="E95" s="13"/>
      <c r="F95" s="13"/>
      <c r="G95" s="13"/>
      <c r="H95" s="14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</row>
    <row r="96" spans="1:33" s="38" customFormat="1" ht="16.5" customHeight="1" x14ac:dyDescent="0.2">
      <c r="A96" s="24"/>
      <c r="B96" s="14"/>
      <c r="C96" s="13"/>
      <c r="D96" s="14"/>
      <c r="E96" s="13"/>
      <c r="F96" s="13"/>
      <c r="G96" s="13"/>
      <c r="H96" s="14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</row>
    <row r="97" spans="1:33" s="38" customFormat="1" ht="16.5" customHeight="1" x14ac:dyDescent="0.2">
      <c r="A97" s="24"/>
      <c r="B97" s="14"/>
      <c r="C97" s="13"/>
      <c r="D97" s="14"/>
      <c r="E97" s="13"/>
      <c r="F97" s="13"/>
      <c r="G97" s="13"/>
      <c r="H97" s="14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</row>
    <row r="98" spans="1:33" s="38" customFormat="1" ht="16.5" customHeight="1" x14ac:dyDescent="0.2">
      <c r="A98" s="24"/>
      <c r="B98" s="14"/>
      <c r="C98" s="13"/>
      <c r="D98" s="14"/>
      <c r="E98" s="13"/>
      <c r="F98" s="13"/>
      <c r="G98" s="13"/>
      <c r="H98" s="14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</row>
    <row r="99" spans="1:33" s="38" customFormat="1" ht="16.5" customHeight="1" x14ac:dyDescent="0.2">
      <c r="A99" s="24"/>
      <c r="B99" s="14"/>
      <c r="C99" s="13"/>
      <c r="D99" s="14"/>
      <c r="E99" s="13"/>
      <c r="F99" s="13"/>
      <c r="G99" s="13"/>
      <c r="H99" s="14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</row>
    <row r="100" spans="1:33" s="38" customFormat="1" ht="16.5" customHeight="1" x14ac:dyDescent="0.2">
      <c r="A100" s="24"/>
      <c r="B100" s="14"/>
      <c r="C100" s="13"/>
      <c r="D100" s="14"/>
      <c r="E100" s="13"/>
      <c r="F100" s="13"/>
      <c r="G100" s="13"/>
      <c r="H100" s="14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</row>
    <row r="101" spans="1:33" s="38" customFormat="1" ht="16.5" customHeight="1" x14ac:dyDescent="0.2">
      <c r="A101" s="24"/>
      <c r="B101" s="14"/>
      <c r="C101" s="13"/>
      <c r="D101" s="14"/>
      <c r="E101" s="13"/>
      <c r="F101" s="13"/>
      <c r="G101" s="13"/>
      <c r="H101" s="14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</row>
    <row r="102" spans="1:33" s="38" customFormat="1" ht="16.5" customHeight="1" x14ac:dyDescent="0.2">
      <c r="A102" s="24"/>
      <c r="B102" s="14"/>
      <c r="C102" s="13"/>
      <c r="D102" s="14"/>
      <c r="E102" s="13"/>
      <c r="F102" s="13"/>
      <c r="G102" s="13"/>
      <c r="H102" s="14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</row>
    <row r="103" spans="1:33" s="38" customFormat="1" ht="16.5" customHeight="1" x14ac:dyDescent="0.2">
      <c r="A103" s="24"/>
      <c r="B103" s="14"/>
      <c r="C103" s="13"/>
      <c r="D103" s="14"/>
      <c r="E103" s="13"/>
      <c r="F103" s="13"/>
      <c r="G103" s="13"/>
      <c r="H103" s="14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</row>
    <row r="104" spans="1:33" s="38" customFormat="1" ht="16.5" customHeight="1" x14ac:dyDescent="0.2">
      <c r="A104" s="24"/>
      <c r="B104" s="14"/>
      <c r="C104" s="13"/>
      <c r="D104" s="14"/>
      <c r="E104" s="13"/>
      <c r="F104" s="13"/>
      <c r="G104" s="13"/>
      <c r="H104" s="14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</row>
    <row r="105" spans="1:33" s="38" customFormat="1" ht="16.5" customHeight="1" x14ac:dyDescent="0.2">
      <c r="A105" s="24"/>
      <c r="B105" s="14"/>
      <c r="C105" s="13"/>
      <c r="D105" s="14"/>
      <c r="E105" s="13"/>
      <c r="F105" s="13"/>
      <c r="G105" s="13"/>
      <c r="H105" s="14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</row>
    <row r="106" spans="1:33" s="38" customFormat="1" ht="16.5" customHeight="1" thickBot="1" x14ac:dyDescent="0.25">
      <c r="A106" s="24"/>
      <c r="B106" s="23"/>
      <c r="C106" s="15"/>
      <c r="D106" s="14"/>
      <c r="E106" s="13"/>
      <c r="F106" s="13"/>
      <c r="G106" s="13"/>
      <c r="H106" s="14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</row>
    <row r="107" spans="1:33" s="38" customFormat="1" ht="19.5" customHeight="1" thickBot="1" x14ac:dyDescent="0.25">
      <c r="A107" s="24"/>
      <c r="B107" s="77" t="s">
        <v>5</v>
      </c>
      <c r="C107" s="78">
        <f>SUM(C37:C106)</f>
        <v>0</v>
      </c>
      <c r="D107" s="78">
        <f t="shared" ref="D107:H107" si="6">SUM(D37:D106)</f>
        <v>0</v>
      </c>
      <c r="E107" s="78">
        <f t="shared" si="6"/>
        <v>0</v>
      </c>
      <c r="F107" s="78">
        <f t="shared" si="6"/>
        <v>0</v>
      </c>
      <c r="G107" s="78">
        <f t="shared" si="6"/>
        <v>0</v>
      </c>
      <c r="H107" s="78">
        <f t="shared" si="6"/>
        <v>0</v>
      </c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</row>
    <row r="108" spans="1:33" s="38" customFormat="1" ht="18.75" customHeight="1" x14ac:dyDescent="0.2">
      <c r="A108" s="40"/>
      <c r="B108" s="41"/>
      <c r="C108" s="42"/>
      <c r="D108" s="42"/>
      <c r="E108" s="42"/>
      <c r="F108" s="42"/>
      <c r="G108" s="42"/>
      <c r="H108" s="42"/>
    </row>
    <row r="109" spans="1:33" s="38" customFormat="1" ht="18.75" customHeight="1" x14ac:dyDescent="0.2"/>
    <row r="110" spans="1:33" s="38" customFormat="1" ht="18.75" customHeight="1" x14ac:dyDescent="0.2">
      <c r="A110" s="43"/>
    </row>
    <row r="111" spans="1:33" s="38" customFormat="1" ht="18.75" customHeight="1" x14ac:dyDescent="0.2">
      <c r="A111" s="44"/>
    </row>
    <row r="112" spans="1:33" s="38" customFormat="1" ht="18.75" customHeight="1" x14ac:dyDescent="0.2">
      <c r="A112" s="44"/>
    </row>
    <row r="113" spans="1:1" s="38" customFormat="1" x14ac:dyDescent="0.2">
      <c r="A113" s="44"/>
    </row>
    <row r="114" spans="1:1" s="38" customFormat="1" x14ac:dyDescent="0.2">
      <c r="A114" s="44"/>
    </row>
    <row r="115" spans="1:1" s="38" customFormat="1" x14ac:dyDescent="0.2">
      <c r="A115" s="44"/>
    </row>
    <row r="116" spans="1:1" s="38" customFormat="1" x14ac:dyDescent="0.2">
      <c r="A116" s="44"/>
    </row>
    <row r="117" spans="1:1" s="38" customFormat="1" x14ac:dyDescent="0.2">
      <c r="A117" s="44"/>
    </row>
    <row r="118" spans="1:1" s="38" customFormat="1" x14ac:dyDescent="0.2"/>
    <row r="119" spans="1:1" s="38" customFormat="1" x14ac:dyDescent="0.2"/>
    <row r="120" spans="1:1" s="38" customFormat="1" x14ac:dyDescent="0.2"/>
    <row r="121" spans="1:1" s="38" customFormat="1" x14ac:dyDescent="0.2"/>
    <row r="122" spans="1:1" s="38" customFormat="1" x14ac:dyDescent="0.2"/>
    <row r="123" spans="1:1" s="38" customFormat="1" x14ac:dyDescent="0.2"/>
    <row r="124" spans="1:1" s="38" customFormat="1" x14ac:dyDescent="0.2"/>
    <row r="125" spans="1:1" s="38" customFormat="1" x14ac:dyDescent="0.2"/>
    <row r="126" spans="1:1" s="38" customFormat="1" x14ac:dyDescent="0.2"/>
    <row r="127" spans="1:1" s="38" customFormat="1" x14ac:dyDescent="0.2"/>
    <row r="128" spans="1:1" s="38" customFormat="1" x14ac:dyDescent="0.2"/>
    <row r="129" s="38" customFormat="1" x14ac:dyDescent="0.2"/>
    <row r="130" s="38" customFormat="1" x14ac:dyDescent="0.2"/>
    <row r="131" s="38" customFormat="1" x14ac:dyDescent="0.2"/>
    <row r="132" s="38" customFormat="1" x14ac:dyDescent="0.2"/>
    <row r="133" s="38" customFormat="1" x14ac:dyDescent="0.2"/>
    <row r="134" s="38" customFormat="1" x14ac:dyDescent="0.2"/>
    <row r="135" s="38" customFormat="1" x14ac:dyDescent="0.2"/>
    <row r="136" s="38" customFormat="1" x14ac:dyDescent="0.2"/>
    <row r="137" s="38" customFormat="1" x14ac:dyDescent="0.2"/>
    <row r="138" s="38" customFormat="1" x14ac:dyDescent="0.2"/>
    <row r="139" s="38" customFormat="1" x14ac:dyDescent="0.2"/>
    <row r="140" s="38" customFormat="1" x14ac:dyDescent="0.2"/>
    <row r="141" s="38" customFormat="1" x14ac:dyDescent="0.2"/>
    <row r="142" s="38" customFormat="1" x14ac:dyDescent="0.2"/>
    <row r="143" s="38" customFormat="1" x14ac:dyDescent="0.2"/>
    <row r="144" s="38" customFormat="1" x14ac:dyDescent="0.2"/>
    <row r="145" s="38" customFormat="1" x14ac:dyDescent="0.2"/>
    <row r="146" s="38" customFormat="1" x14ac:dyDescent="0.2"/>
    <row r="147" s="38" customFormat="1" x14ac:dyDescent="0.2"/>
    <row r="148" s="38" customFormat="1" x14ac:dyDescent="0.2"/>
    <row r="149" s="38" customFormat="1" x14ac:dyDescent="0.2"/>
    <row r="150" s="38" customFormat="1" x14ac:dyDescent="0.2"/>
    <row r="151" s="38" customFormat="1" x14ac:dyDescent="0.2"/>
    <row r="152" s="38" customFormat="1" x14ac:dyDescent="0.2"/>
    <row r="153" s="38" customFormat="1" x14ac:dyDescent="0.2"/>
    <row r="154" s="38" customFormat="1" x14ac:dyDescent="0.2"/>
    <row r="155" s="38" customFormat="1" x14ac:dyDescent="0.2"/>
    <row r="156" s="38" customFormat="1" x14ac:dyDescent="0.2"/>
    <row r="157" s="38" customFormat="1" x14ac:dyDescent="0.2"/>
    <row r="158" s="38" customFormat="1" x14ac:dyDescent="0.2"/>
    <row r="159" s="38" customFormat="1" x14ac:dyDescent="0.2"/>
    <row r="160" s="38" customFormat="1" x14ac:dyDescent="0.2"/>
    <row r="161" s="38" customFormat="1" x14ac:dyDescent="0.2"/>
    <row r="162" s="38" customFormat="1" x14ac:dyDescent="0.2"/>
    <row r="163" s="38" customFormat="1" x14ac:dyDescent="0.2"/>
    <row r="164" s="38" customFormat="1" x14ac:dyDescent="0.2"/>
    <row r="165" s="38" customFormat="1" x14ac:dyDescent="0.2"/>
    <row r="166" s="38" customFormat="1" x14ac:dyDescent="0.2"/>
    <row r="167" s="38" customFormat="1" x14ac:dyDescent="0.2"/>
    <row r="168" s="38" customFormat="1" x14ac:dyDescent="0.2"/>
    <row r="169" s="38" customFormat="1" x14ac:dyDescent="0.2"/>
    <row r="170" s="38" customFormat="1" x14ac:dyDescent="0.2"/>
    <row r="171" s="38" customFormat="1" x14ac:dyDescent="0.2"/>
    <row r="172" s="38" customFormat="1" x14ac:dyDescent="0.2"/>
    <row r="173" s="38" customFormat="1" x14ac:dyDescent="0.2"/>
    <row r="174" s="38" customFormat="1" x14ac:dyDescent="0.2"/>
    <row r="175" s="38" customFormat="1" x14ac:dyDescent="0.2"/>
    <row r="176" s="38" customFormat="1" x14ac:dyDescent="0.2"/>
    <row r="177" s="38" customFormat="1" x14ac:dyDescent="0.2"/>
    <row r="178" s="38" customFormat="1" x14ac:dyDescent="0.2"/>
    <row r="179" s="38" customFormat="1" x14ac:dyDescent="0.2"/>
    <row r="180" s="38" customFormat="1" x14ac:dyDescent="0.2"/>
    <row r="181" s="38" customFormat="1" x14ac:dyDescent="0.2"/>
    <row r="182" s="38" customFormat="1" x14ac:dyDescent="0.2"/>
    <row r="183" s="38" customFormat="1" x14ac:dyDescent="0.2"/>
    <row r="184" s="38" customFormat="1" x14ac:dyDescent="0.2"/>
    <row r="185" s="38" customFormat="1" x14ac:dyDescent="0.2"/>
    <row r="186" s="38" customFormat="1" x14ac:dyDescent="0.2"/>
    <row r="187" s="38" customFormat="1" x14ac:dyDescent="0.2"/>
    <row r="188" s="38" customFormat="1" x14ac:dyDescent="0.2"/>
    <row r="189" s="38" customFormat="1" x14ac:dyDescent="0.2"/>
    <row r="190" s="38" customFormat="1" x14ac:dyDescent="0.2"/>
    <row r="191" s="38" customFormat="1" x14ac:dyDescent="0.2"/>
    <row r="192" s="38" customFormat="1" x14ac:dyDescent="0.2"/>
    <row r="193" s="38" customFormat="1" x14ac:dyDescent="0.2"/>
    <row r="194" s="38" customFormat="1" x14ac:dyDescent="0.2"/>
    <row r="195" s="38" customFormat="1" x14ac:dyDescent="0.2"/>
    <row r="196" s="38" customFormat="1" x14ac:dyDescent="0.2"/>
    <row r="197" s="38" customFormat="1" x14ac:dyDescent="0.2"/>
    <row r="198" s="38" customFormat="1" x14ac:dyDescent="0.2"/>
    <row r="199" s="38" customFormat="1" x14ac:dyDescent="0.2"/>
    <row r="200" s="38" customFormat="1" x14ac:dyDescent="0.2"/>
    <row r="201" s="38" customFormat="1" x14ac:dyDescent="0.2"/>
    <row r="202" s="38" customFormat="1" x14ac:dyDescent="0.2"/>
    <row r="203" s="38" customFormat="1" x14ac:dyDescent="0.2"/>
    <row r="204" s="38" customFormat="1" x14ac:dyDescent="0.2"/>
    <row r="205" s="38" customFormat="1" x14ac:dyDescent="0.2"/>
    <row r="206" s="38" customFormat="1" x14ac:dyDescent="0.2"/>
    <row r="207" s="38" customFormat="1" x14ac:dyDescent="0.2"/>
    <row r="208" s="38" customFormat="1" x14ac:dyDescent="0.2"/>
    <row r="209" s="38" customFormat="1" x14ac:dyDescent="0.2"/>
    <row r="210" s="38" customFormat="1" x14ac:dyDescent="0.2"/>
    <row r="211" s="38" customFormat="1" x14ac:dyDescent="0.2"/>
    <row r="212" s="38" customFormat="1" x14ac:dyDescent="0.2"/>
    <row r="213" s="38" customFormat="1" x14ac:dyDescent="0.2"/>
    <row r="214" s="38" customFormat="1" x14ac:dyDescent="0.2"/>
    <row r="215" s="38" customFormat="1" x14ac:dyDescent="0.2"/>
    <row r="216" s="38" customFormat="1" x14ac:dyDescent="0.2"/>
    <row r="217" s="38" customFormat="1" x14ac:dyDescent="0.2"/>
    <row r="218" s="38" customFormat="1" x14ac:dyDescent="0.2"/>
    <row r="219" s="38" customFormat="1" x14ac:dyDescent="0.2"/>
    <row r="220" s="38" customFormat="1" x14ac:dyDescent="0.2"/>
    <row r="221" s="38" customFormat="1" x14ac:dyDescent="0.2"/>
    <row r="222" s="38" customFormat="1" x14ac:dyDescent="0.2"/>
    <row r="223" s="38" customFormat="1" x14ac:dyDescent="0.2"/>
    <row r="224" s="38" customFormat="1" x14ac:dyDescent="0.2"/>
    <row r="225" s="38" customFormat="1" x14ac:dyDescent="0.2"/>
    <row r="226" s="38" customFormat="1" x14ac:dyDescent="0.2"/>
    <row r="227" s="38" customFormat="1" x14ac:dyDescent="0.2"/>
    <row r="228" s="38" customFormat="1" x14ac:dyDescent="0.2"/>
    <row r="229" s="38" customFormat="1" x14ac:dyDescent="0.2"/>
    <row r="230" s="38" customFormat="1" x14ac:dyDescent="0.2"/>
    <row r="231" s="38" customFormat="1" x14ac:dyDescent="0.2"/>
    <row r="232" s="38" customFormat="1" x14ac:dyDescent="0.2"/>
    <row r="233" s="38" customFormat="1" x14ac:dyDescent="0.2"/>
    <row r="234" s="38" customFormat="1" x14ac:dyDescent="0.2"/>
    <row r="235" s="38" customFormat="1" x14ac:dyDescent="0.2"/>
    <row r="236" s="38" customFormat="1" x14ac:dyDescent="0.2"/>
    <row r="237" s="38" customFormat="1" x14ac:dyDescent="0.2"/>
    <row r="238" s="38" customFormat="1" x14ac:dyDescent="0.2"/>
    <row r="239" s="38" customFormat="1" x14ac:dyDescent="0.2"/>
    <row r="240" s="38" customFormat="1" x14ac:dyDescent="0.2"/>
    <row r="241" s="38" customFormat="1" x14ac:dyDescent="0.2"/>
    <row r="242" s="38" customFormat="1" x14ac:dyDescent="0.2"/>
    <row r="243" s="38" customFormat="1" x14ac:dyDescent="0.2"/>
    <row r="244" s="38" customFormat="1" x14ac:dyDescent="0.2"/>
    <row r="245" s="38" customFormat="1" x14ac:dyDescent="0.2"/>
    <row r="246" s="38" customFormat="1" x14ac:dyDescent="0.2"/>
    <row r="247" s="38" customFormat="1" x14ac:dyDescent="0.2"/>
    <row r="248" s="38" customFormat="1" x14ac:dyDescent="0.2"/>
    <row r="249" s="38" customFormat="1" x14ac:dyDescent="0.2"/>
    <row r="250" s="38" customFormat="1" x14ac:dyDescent="0.2"/>
    <row r="251" s="38" customFormat="1" x14ac:dyDescent="0.2"/>
    <row r="252" s="38" customFormat="1" x14ac:dyDescent="0.2"/>
    <row r="253" s="38" customFormat="1" x14ac:dyDescent="0.2"/>
    <row r="254" s="38" customFormat="1" x14ac:dyDescent="0.2"/>
    <row r="255" s="38" customFormat="1" x14ac:dyDescent="0.2"/>
    <row r="256" s="38" customFormat="1" x14ac:dyDescent="0.2"/>
    <row r="257" s="38" customFormat="1" x14ac:dyDescent="0.2"/>
    <row r="258" s="38" customFormat="1" x14ac:dyDescent="0.2"/>
    <row r="259" s="38" customFormat="1" x14ac:dyDescent="0.2"/>
    <row r="260" s="38" customFormat="1" x14ac:dyDescent="0.2"/>
    <row r="261" s="38" customFormat="1" x14ac:dyDescent="0.2"/>
    <row r="262" s="38" customFormat="1" x14ac:dyDescent="0.2"/>
    <row r="263" s="38" customFormat="1" x14ac:dyDescent="0.2"/>
    <row r="264" s="38" customFormat="1" x14ac:dyDescent="0.2"/>
    <row r="265" s="38" customFormat="1" x14ac:dyDescent="0.2"/>
    <row r="266" s="38" customFormat="1" x14ac:dyDescent="0.2"/>
    <row r="267" s="38" customFormat="1" x14ac:dyDescent="0.2"/>
    <row r="268" s="38" customFormat="1" x14ac:dyDescent="0.2"/>
    <row r="269" s="38" customFormat="1" x14ac:dyDescent="0.2"/>
    <row r="270" s="38" customFormat="1" x14ac:dyDescent="0.2"/>
    <row r="271" s="38" customFormat="1" x14ac:dyDescent="0.2"/>
    <row r="272" s="38" customFormat="1" x14ac:dyDescent="0.2"/>
    <row r="273" s="38" customFormat="1" x14ac:dyDescent="0.2"/>
    <row r="274" s="38" customFormat="1" x14ac:dyDescent="0.2"/>
    <row r="275" s="38" customFormat="1" x14ac:dyDescent="0.2"/>
    <row r="276" s="38" customFormat="1" x14ac:dyDescent="0.2"/>
    <row r="277" s="38" customFormat="1" x14ac:dyDescent="0.2"/>
    <row r="278" s="38" customFormat="1" x14ac:dyDescent="0.2"/>
    <row r="279" s="38" customFormat="1" x14ac:dyDescent="0.2"/>
    <row r="280" s="38" customFormat="1" x14ac:dyDescent="0.2"/>
    <row r="281" s="38" customFormat="1" x14ac:dyDescent="0.2"/>
    <row r="282" s="38" customFormat="1" x14ac:dyDescent="0.2"/>
    <row r="283" s="38" customFormat="1" x14ac:dyDescent="0.2"/>
    <row r="284" s="38" customFormat="1" x14ac:dyDescent="0.2"/>
    <row r="285" s="38" customFormat="1" x14ac:dyDescent="0.2"/>
    <row r="286" s="38" customFormat="1" x14ac:dyDescent="0.2"/>
    <row r="287" s="38" customFormat="1" x14ac:dyDescent="0.2"/>
    <row r="288" s="38" customFormat="1" x14ac:dyDescent="0.2"/>
    <row r="289" s="38" customFormat="1" x14ac:dyDescent="0.2"/>
    <row r="290" s="38" customFormat="1" x14ac:dyDescent="0.2"/>
    <row r="291" s="38" customFormat="1" x14ac:dyDescent="0.2"/>
    <row r="292" s="38" customFormat="1" x14ac:dyDescent="0.2"/>
    <row r="293" s="38" customFormat="1" x14ac:dyDescent="0.2"/>
    <row r="294" s="38" customFormat="1" x14ac:dyDescent="0.2"/>
    <row r="295" s="38" customFormat="1" x14ac:dyDescent="0.2"/>
    <row r="296" s="38" customFormat="1" x14ac:dyDescent="0.2"/>
    <row r="297" s="38" customFormat="1" x14ac:dyDescent="0.2"/>
    <row r="298" s="38" customFormat="1" x14ac:dyDescent="0.2"/>
    <row r="299" s="38" customFormat="1" x14ac:dyDescent="0.2"/>
    <row r="300" s="38" customFormat="1" x14ac:dyDescent="0.2"/>
    <row r="301" s="38" customFormat="1" x14ac:dyDescent="0.2"/>
    <row r="302" s="38" customFormat="1" x14ac:dyDescent="0.2"/>
    <row r="303" s="38" customFormat="1" x14ac:dyDescent="0.2"/>
    <row r="304" s="38" customFormat="1" x14ac:dyDescent="0.2"/>
    <row r="305" s="38" customFormat="1" x14ac:dyDescent="0.2"/>
    <row r="306" s="38" customFormat="1" x14ac:dyDescent="0.2"/>
    <row r="307" s="38" customFormat="1" x14ac:dyDescent="0.2"/>
    <row r="308" s="38" customFormat="1" x14ac:dyDescent="0.2"/>
    <row r="309" s="38" customFormat="1" x14ac:dyDescent="0.2"/>
    <row r="310" s="38" customFormat="1" x14ac:dyDescent="0.2"/>
    <row r="311" s="38" customFormat="1" x14ac:dyDescent="0.2"/>
    <row r="312" s="38" customFormat="1" x14ac:dyDescent="0.2"/>
    <row r="313" s="38" customFormat="1" x14ac:dyDescent="0.2"/>
    <row r="314" s="38" customFormat="1" x14ac:dyDescent="0.2"/>
    <row r="315" s="38" customFormat="1" x14ac:dyDescent="0.2"/>
    <row r="316" s="38" customFormat="1" x14ac:dyDescent="0.2"/>
    <row r="317" s="38" customFormat="1" x14ac:dyDescent="0.2"/>
    <row r="318" s="38" customFormat="1" x14ac:dyDescent="0.2"/>
    <row r="319" s="38" customFormat="1" x14ac:dyDescent="0.2"/>
    <row r="320" s="38" customFormat="1" x14ac:dyDescent="0.2"/>
    <row r="321" s="38" customFormat="1" x14ac:dyDescent="0.2"/>
    <row r="322" s="38" customFormat="1" x14ac:dyDescent="0.2"/>
    <row r="323" s="38" customFormat="1" x14ac:dyDescent="0.2"/>
    <row r="324" s="38" customFormat="1" x14ac:dyDescent="0.2"/>
    <row r="325" s="38" customFormat="1" x14ac:dyDescent="0.2"/>
    <row r="326" s="38" customFormat="1" x14ac:dyDescent="0.2"/>
    <row r="327" s="38" customFormat="1" x14ac:dyDescent="0.2"/>
    <row r="328" s="38" customFormat="1" x14ac:dyDescent="0.2"/>
    <row r="329" s="38" customFormat="1" x14ac:dyDescent="0.2"/>
    <row r="330" s="38" customFormat="1" x14ac:dyDescent="0.2"/>
    <row r="331" s="38" customFormat="1" x14ac:dyDescent="0.2"/>
    <row r="332" s="38" customFormat="1" x14ac:dyDescent="0.2"/>
    <row r="333" s="38" customFormat="1" x14ac:dyDescent="0.2"/>
    <row r="334" s="38" customFormat="1" x14ac:dyDescent="0.2"/>
    <row r="335" s="38" customFormat="1" x14ac:dyDescent="0.2"/>
    <row r="336" s="38" customFormat="1" x14ac:dyDescent="0.2"/>
    <row r="337" s="38" customFormat="1" x14ac:dyDescent="0.2"/>
    <row r="338" s="38" customFormat="1" x14ac:dyDescent="0.2"/>
    <row r="339" s="38" customFormat="1" x14ac:dyDescent="0.2"/>
    <row r="340" s="38" customFormat="1" x14ac:dyDescent="0.2"/>
    <row r="341" s="38" customFormat="1" x14ac:dyDescent="0.2"/>
    <row r="342" s="38" customFormat="1" x14ac:dyDescent="0.2"/>
    <row r="343" s="38" customFormat="1" x14ac:dyDescent="0.2"/>
    <row r="344" s="38" customFormat="1" x14ac:dyDescent="0.2"/>
    <row r="345" s="38" customFormat="1" x14ac:dyDescent="0.2"/>
    <row r="346" s="38" customFormat="1" x14ac:dyDescent="0.2"/>
    <row r="347" s="38" customFormat="1" x14ac:dyDescent="0.2"/>
    <row r="348" s="38" customFormat="1" x14ac:dyDescent="0.2"/>
    <row r="349" s="38" customFormat="1" x14ac:dyDescent="0.2"/>
    <row r="350" s="38" customFormat="1" x14ac:dyDescent="0.2"/>
    <row r="351" s="38" customFormat="1" x14ac:dyDescent="0.2"/>
    <row r="352" s="38" customFormat="1" x14ac:dyDescent="0.2"/>
    <row r="353" s="38" customFormat="1" x14ac:dyDescent="0.2"/>
    <row r="354" s="38" customFormat="1" x14ac:dyDescent="0.2"/>
    <row r="355" s="38" customFormat="1" x14ac:dyDescent="0.2"/>
    <row r="356" s="38" customFormat="1" x14ac:dyDescent="0.2"/>
    <row r="357" s="38" customFormat="1" x14ac:dyDescent="0.2"/>
    <row r="358" s="38" customFormat="1" x14ac:dyDescent="0.2"/>
    <row r="359" s="38" customFormat="1" x14ac:dyDescent="0.2"/>
    <row r="360" s="38" customFormat="1" x14ac:dyDescent="0.2"/>
    <row r="361" s="38" customFormat="1" x14ac:dyDescent="0.2"/>
    <row r="362" s="38" customFormat="1" x14ac:dyDescent="0.2"/>
    <row r="363" s="38" customFormat="1" x14ac:dyDescent="0.2"/>
    <row r="364" s="38" customFormat="1" x14ac:dyDescent="0.2"/>
    <row r="365" s="38" customFormat="1" x14ac:dyDescent="0.2"/>
    <row r="366" s="38" customFormat="1" x14ac:dyDescent="0.2"/>
    <row r="367" s="38" customFormat="1" x14ac:dyDescent="0.2"/>
    <row r="368" s="38" customFormat="1" x14ac:dyDescent="0.2"/>
    <row r="369" s="38" customFormat="1" x14ac:dyDescent="0.2"/>
    <row r="370" s="38" customFormat="1" x14ac:dyDescent="0.2"/>
    <row r="371" s="38" customFormat="1" x14ac:dyDescent="0.2"/>
    <row r="372" s="38" customFormat="1" x14ac:dyDescent="0.2"/>
    <row r="373" s="38" customFormat="1" x14ac:dyDescent="0.2"/>
    <row r="374" s="38" customFormat="1" x14ac:dyDescent="0.2"/>
    <row r="375" s="38" customFormat="1" x14ac:dyDescent="0.2"/>
    <row r="376" s="38" customFormat="1" x14ac:dyDescent="0.2"/>
    <row r="377" s="38" customFormat="1" x14ac:dyDescent="0.2"/>
    <row r="378" s="38" customFormat="1" x14ac:dyDescent="0.2"/>
    <row r="379" s="38" customFormat="1" x14ac:dyDescent="0.2"/>
    <row r="380" s="38" customFormat="1" x14ac:dyDescent="0.2"/>
    <row r="381" s="38" customFormat="1" x14ac:dyDescent="0.2"/>
    <row r="382" s="38" customFormat="1" x14ac:dyDescent="0.2"/>
    <row r="383" s="38" customFormat="1" x14ac:dyDescent="0.2"/>
    <row r="384" s="38" customFormat="1" x14ac:dyDescent="0.2"/>
    <row r="385" s="38" customFormat="1" x14ac:dyDescent="0.2"/>
    <row r="386" s="38" customFormat="1" x14ac:dyDescent="0.2"/>
    <row r="387" s="38" customFormat="1" x14ac:dyDescent="0.2"/>
    <row r="388" s="38" customFormat="1" x14ac:dyDescent="0.2"/>
    <row r="389" s="38" customFormat="1" x14ac:dyDescent="0.2"/>
    <row r="390" s="38" customFormat="1" x14ac:dyDescent="0.2"/>
    <row r="391" s="38" customFormat="1" x14ac:dyDescent="0.2"/>
    <row r="392" s="38" customFormat="1" x14ac:dyDescent="0.2"/>
    <row r="393" s="38" customFormat="1" x14ac:dyDescent="0.2"/>
    <row r="394" s="38" customFormat="1" x14ac:dyDescent="0.2"/>
    <row r="395" s="38" customFormat="1" x14ac:dyDescent="0.2"/>
    <row r="396" s="38" customFormat="1" x14ac:dyDescent="0.2"/>
    <row r="397" s="38" customFormat="1" x14ac:dyDescent="0.2"/>
    <row r="398" s="38" customFormat="1" x14ac:dyDescent="0.2"/>
    <row r="399" s="38" customFormat="1" x14ac:dyDescent="0.2"/>
    <row r="400" s="38" customFormat="1" x14ac:dyDescent="0.2"/>
    <row r="401" s="38" customFormat="1" x14ac:dyDescent="0.2"/>
    <row r="402" s="38" customFormat="1" x14ac:dyDescent="0.2"/>
    <row r="403" s="38" customFormat="1" x14ac:dyDescent="0.2"/>
    <row r="404" s="38" customFormat="1" x14ac:dyDescent="0.2"/>
    <row r="405" s="38" customFormat="1" x14ac:dyDescent="0.2"/>
    <row r="406" s="38" customFormat="1" x14ac:dyDescent="0.2"/>
    <row r="407" s="38" customFormat="1" x14ac:dyDescent="0.2"/>
    <row r="408" s="38" customFormat="1" x14ac:dyDescent="0.2"/>
    <row r="409" s="38" customFormat="1" x14ac:dyDescent="0.2"/>
    <row r="410" s="38" customFormat="1" x14ac:dyDescent="0.2"/>
    <row r="411" s="38" customFormat="1" x14ac:dyDescent="0.2"/>
    <row r="412" s="38" customFormat="1" x14ac:dyDescent="0.2"/>
    <row r="413" s="38" customFormat="1" x14ac:dyDescent="0.2"/>
    <row r="414" s="38" customFormat="1" x14ac:dyDescent="0.2"/>
    <row r="415" s="38" customFormat="1" x14ac:dyDescent="0.2"/>
    <row r="416" s="38" customFormat="1" x14ac:dyDescent="0.2"/>
    <row r="417" s="38" customFormat="1" x14ac:dyDescent="0.2"/>
    <row r="418" s="38" customFormat="1" x14ac:dyDescent="0.2"/>
    <row r="419" s="38" customFormat="1" x14ac:dyDescent="0.2"/>
    <row r="420" s="38" customFormat="1" x14ac:dyDescent="0.2"/>
    <row r="421" s="38" customFormat="1" x14ac:dyDescent="0.2"/>
    <row r="422" s="38" customFormat="1" x14ac:dyDescent="0.2"/>
    <row r="423" s="38" customFormat="1" x14ac:dyDescent="0.2"/>
    <row r="424" s="38" customFormat="1" x14ac:dyDescent="0.2"/>
    <row r="425" s="38" customFormat="1" x14ac:dyDescent="0.2"/>
    <row r="426" s="38" customFormat="1" x14ac:dyDescent="0.2"/>
    <row r="427" s="38" customFormat="1" x14ac:dyDescent="0.2"/>
    <row r="428" s="38" customFormat="1" x14ac:dyDescent="0.2"/>
    <row r="429" s="38" customFormat="1" x14ac:dyDescent="0.2"/>
    <row r="430" s="38" customFormat="1" x14ac:dyDescent="0.2"/>
    <row r="431" s="38" customFormat="1" x14ac:dyDescent="0.2"/>
    <row r="432" s="38" customFormat="1" x14ac:dyDescent="0.2"/>
    <row r="433" s="38" customFormat="1" x14ac:dyDescent="0.2"/>
    <row r="434" s="38" customFormat="1" x14ac:dyDescent="0.2"/>
    <row r="435" s="38" customFormat="1" x14ac:dyDescent="0.2"/>
    <row r="436" s="38" customFormat="1" x14ac:dyDescent="0.2"/>
    <row r="437" s="38" customFormat="1" x14ac:dyDescent="0.2"/>
    <row r="438" s="38" customFormat="1" x14ac:dyDescent="0.2"/>
    <row r="439" s="38" customFormat="1" x14ac:dyDescent="0.2"/>
    <row r="440" s="38" customFormat="1" x14ac:dyDescent="0.2"/>
    <row r="441" s="38" customFormat="1" x14ac:dyDescent="0.2"/>
    <row r="442" s="38" customFormat="1" x14ac:dyDescent="0.2"/>
    <row r="443" s="38" customFormat="1" x14ac:dyDescent="0.2"/>
    <row r="444" s="38" customFormat="1" x14ac:dyDescent="0.2"/>
    <row r="445" s="38" customFormat="1" x14ac:dyDescent="0.2"/>
    <row r="446" s="38" customFormat="1" x14ac:dyDescent="0.2"/>
    <row r="447" s="38" customFormat="1" x14ac:dyDescent="0.2"/>
    <row r="448" s="38" customFormat="1" x14ac:dyDescent="0.2"/>
    <row r="449" s="38" customFormat="1" x14ac:dyDescent="0.2"/>
    <row r="450" s="38" customFormat="1" x14ac:dyDescent="0.2"/>
    <row r="451" s="38" customFormat="1" x14ac:dyDescent="0.2"/>
    <row r="452" s="38" customFormat="1" x14ac:dyDescent="0.2"/>
    <row r="453" s="38" customFormat="1" x14ac:dyDescent="0.2"/>
    <row r="454" s="38" customFormat="1" x14ac:dyDescent="0.2"/>
    <row r="455" s="38" customFormat="1" x14ac:dyDescent="0.2"/>
    <row r="456" s="38" customFormat="1" x14ac:dyDescent="0.2"/>
    <row r="457" s="38" customFormat="1" x14ac:dyDescent="0.2"/>
    <row r="458" s="38" customFormat="1" x14ac:dyDescent="0.2"/>
    <row r="459" s="38" customFormat="1" x14ac:dyDescent="0.2"/>
    <row r="460" s="38" customFormat="1" x14ac:dyDescent="0.2"/>
    <row r="461" s="38" customFormat="1" x14ac:dyDescent="0.2"/>
    <row r="462" s="38" customFormat="1" x14ac:dyDescent="0.2"/>
    <row r="463" s="38" customFormat="1" x14ac:dyDescent="0.2"/>
    <row r="464" s="38" customFormat="1" x14ac:dyDescent="0.2"/>
    <row r="465" s="38" customFormat="1" x14ac:dyDescent="0.2"/>
    <row r="466" s="38" customFormat="1" x14ac:dyDescent="0.2"/>
    <row r="467" s="38" customFormat="1" x14ac:dyDescent="0.2"/>
    <row r="468" s="38" customFormat="1" x14ac:dyDescent="0.2"/>
    <row r="469" s="38" customFormat="1" x14ac:dyDescent="0.2"/>
    <row r="470" s="38" customFormat="1" x14ac:dyDescent="0.2"/>
    <row r="471" s="38" customFormat="1" x14ac:dyDescent="0.2"/>
    <row r="472" s="38" customFormat="1" x14ac:dyDescent="0.2"/>
    <row r="473" s="38" customFormat="1" x14ac:dyDescent="0.2"/>
    <row r="474" s="38" customFormat="1" x14ac:dyDescent="0.2"/>
    <row r="475" s="38" customFormat="1" x14ac:dyDescent="0.2"/>
    <row r="476" s="38" customFormat="1" x14ac:dyDescent="0.2"/>
    <row r="477" s="38" customFormat="1" x14ac:dyDescent="0.2"/>
    <row r="478" s="38" customFormat="1" x14ac:dyDescent="0.2"/>
    <row r="479" s="38" customFormat="1" x14ac:dyDescent="0.2"/>
    <row r="480" s="38" customFormat="1" x14ac:dyDescent="0.2"/>
    <row r="481" s="38" customFormat="1" x14ac:dyDescent="0.2"/>
    <row r="482" s="38" customFormat="1" x14ac:dyDescent="0.2"/>
    <row r="483" s="38" customFormat="1" x14ac:dyDescent="0.2"/>
    <row r="484" s="38" customFormat="1" x14ac:dyDescent="0.2"/>
    <row r="485" s="38" customFormat="1" x14ac:dyDescent="0.2"/>
    <row r="486" s="38" customFormat="1" x14ac:dyDescent="0.2"/>
    <row r="487" s="38" customFormat="1" x14ac:dyDescent="0.2"/>
    <row r="488" s="38" customFormat="1" x14ac:dyDescent="0.2"/>
    <row r="489" s="38" customFormat="1" x14ac:dyDescent="0.2"/>
    <row r="490" s="38" customFormat="1" x14ac:dyDescent="0.2"/>
    <row r="491" s="38" customFormat="1" x14ac:dyDescent="0.2"/>
    <row r="492" s="38" customFormat="1" x14ac:dyDescent="0.2"/>
    <row r="493" s="38" customFormat="1" x14ac:dyDescent="0.2"/>
    <row r="494" s="38" customFormat="1" x14ac:dyDescent="0.2"/>
    <row r="495" s="38" customFormat="1" x14ac:dyDescent="0.2"/>
    <row r="496" s="38" customFormat="1" x14ac:dyDescent="0.2"/>
    <row r="497" s="38" customFormat="1" x14ac:dyDescent="0.2"/>
    <row r="498" s="38" customFormat="1" x14ac:dyDescent="0.2"/>
    <row r="499" s="38" customFormat="1" x14ac:dyDescent="0.2"/>
    <row r="500" s="38" customFormat="1" x14ac:dyDescent="0.2"/>
    <row r="501" s="38" customFormat="1" x14ac:dyDescent="0.2"/>
    <row r="502" s="38" customFormat="1" x14ac:dyDescent="0.2"/>
    <row r="503" s="38" customFormat="1" x14ac:dyDescent="0.2"/>
    <row r="504" s="38" customFormat="1" x14ac:dyDescent="0.2"/>
    <row r="505" s="38" customFormat="1" x14ac:dyDescent="0.2"/>
    <row r="506" s="38" customFormat="1" x14ac:dyDescent="0.2"/>
    <row r="507" s="38" customFormat="1" x14ac:dyDescent="0.2"/>
    <row r="508" s="38" customFormat="1" x14ac:dyDescent="0.2"/>
    <row r="509" s="38" customFormat="1" x14ac:dyDescent="0.2"/>
    <row r="510" s="38" customFormat="1" x14ac:dyDescent="0.2"/>
    <row r="511" s="38" customFormat="1" x14ac:dyDescent="0.2"/>
    <row r="512" s="38" customFormat="1" x14ac:dyDescent="0.2"/>
    <row r="513" s="38" customFormat="1" x14ac:dyDescent="0.2"/>
    <row r="514" s="38" customFormat="1" x14ac:dyDescent="0.2"/>
    <row r="515" s="38" customFormat="1" x14ac:dyDescent="0.2"/>
    <row r="516" s="38" customFormat="1" x14ac:dyDescent="0.2"/>
    <row r="517" s="38" customFormat="1" x14ac:dyDescent="0.2"/>
    <row r="518" s="38" customFormat="1" x14ac:dyDescent="0.2"/>
    <row r="519" s="38" customFormat="1" x14ac:dyDescent="0.2"/>
    <row r="520" s="38" customFormat="1" x14ac:dyDescent="0.2"/>
    <row r="521" s="38" customFormat="1" x14ac:dyDescent="0.2"/>
    <row r="522" s="38" customFormat="1" x14ac:dyDescent="0.2"/>
    <row r="523" s="38" customFormat="1" x14ac:dyDescent="0.2"/>
    <row r="524" s="38" customFormat="1" x14ac:dyDescent="0.2"/>
    <row r="525" s="38" customFormat="1" x14ac:dyDescent="0.2"/>
    <row r="526" s="38" customFormat="1" x14ac:dyDescent="0.2"/>
    <row r="527" s="38" customFormat="1" x14ac:dyDescent="0.2"/>
    <row r="528" s="38" customFormat="1" x14ac:dyDescent="0.2"/>
    <row r="529" s="38" customFormat="1" x14ac:dyDescent="0.2"/>
    <row r="530" s="38" customFormat="1" x14ac:dyDescent="0.2"/>
    <row r="531" s="38" customFormat="1" x14ac:dyDescent="0.2"/>
    <row r="532" s="38" customFormat="1" x14ac:dyDescent="0.2"/>
    <row r="533" s="38" customFormat="1" x14ac:dyDescent="0.2"/>
    <row r="534" s="38" customFormat="1" x14ac:dyDescent="0.2"/>
    <row r="535" s="38" customFormat="1" x14ac:dyDescent="0.2"/>
    <row r="536" s="38" customFormat="1" x14ac:dyDescent="0.2"/>
    <row r="537" s="38" customFormat="1" x14ac:dyDescent="0.2"/>
    <row r="538" s="38" customFormat="1" x14ac:dyDescent="0.2"/>
    <row r="539" s="38" customFormat="1" x14ac:dyDescent="0.2"/>
    <row r="540" s="38" customFormat="1" x14ac:dyDescent="0.2"/>
    <row r="541" s="38" customFormat="1" x14ac:dyDescent="0.2"/>
    <row r="542" s="38" customFormat="1" x14ac:dyDescent="0.2"/>
    <row r="543" s="38" customFormat="1" x14ac:dyDescent="0.2"/>
    <row r="544" s="38" customFormat="1" x14ac:dyDescent="0.2"/>
    <row r="545" s="38" customFormat="1" x14ac:dyDescent="0.2"/>
    <row r="546" s="38" customFormat="1" x14ac:dyDescent="0.2"/>
    <row r="547" s="38" customFormat="1" x14ac:dyDescent="0.2"/>
    <row r="548" s="38" customFormat="1" x14ac:dyDescent="0.2"/>
    <row r="549" s="38" customFormat="1" x14ac:dyDescent="0.2"/>
    <row r="550" s="38" customFormat="1" x14ac:dyDescent="0.2"/>
    <row r="551" s="38" customFormat="1" x14ac:dyDescent="0.2"/>
    <row r="552" s="38" customFormat="1" x14ac:dyDescent="0.2"/>
    <row r="553" s="38" customFormat="1" x14ac:dyDescent="0.2"/>
    <row r="554" s="38" customFormat="1" x14ac:dyDescent="0.2"/>
    <row r="555" s="38" customFormat="1" x14ac:dyDescent="0.2"/>
    <row r="556" s="38" customFormat="1" x14ac:dyDescent="0.2"/>
    <row r="557" s="38" customFormat="1" x14ac:dyDescent="0.2"/>
    <row r="558" s="38" customFormat="1" x14ac:dyDescent="0.2"/>
    <row r="559" s="38" customFormat="1" x14ac:dyDescent="0.2"/>
    <row r="560" s="38" customFormat="1" x14ac:dyDescent="0.2"/>
    <row r="561" s="38" customFormat="1" x14ac:dyDescent="0.2"/>
    <row r="562" s="38" customFormat="1" x14ac:dyDescent="0.2"/>
    <row r="563" s="38" customFormat="1" x14ac:dyDescent="0.2"/>
    <row r="564" s="38" customFormat="1" x14ac:dyDescent="0.2"/>
    <row r="565" s="38" customFormat="1" x14ac:dyDescent="0.2"/>
    <row r="566" s="38" customFormat="1" x14ac:dyDescent="0.2"/>
    <row r="567" s="38" customFormat="1" x14ac:dyDescent="0.2"/>
    <row r="568" s="38" customFormat="1" x14ac:dyDescent="0.2"/>
    <row r="569" s="38" customFormat="1" x14ac:dyDescent="0.2"/>
    <row r="570" s="38" customFormat="1" x14ac:dyDescent="0.2"/>
    <row r="571" s="38" customFormat="1" x14ac:dyDescent="0.2"/>
    <row r="572" s="38" customFormat="1" x14ac:dyDescent="0.2"/>
    <row r="573" s="38" customFormat="1" x14ac:dyDescent="0.2"/>
    <row r="574" s="38" customFormat="1" x14ac:dyDescent="0.2"/>
    <row r="575" s="38" customFormat="1" x14ac:dyDescent="0.2"/>
    <row r="576" s="38" customFormat="1" x14ac:dyDescent="0.2"/>
    <row r="577" s="38" customFormat="1" x14ac:dyDescent="0.2"/>
    <row r="578" s="38" customFormat="1" x14ac:dyDescent="0.2"/>
    <row r="579" s="38" customFormat="1" x14ac:dyDescent="0.2"/>
    <row r="580" s="38" customFormat="1" x14ac:dyDescent="0.2"/>
    <row r="581" s="38" customFormat="1" x14ac:dyDescent="0.2"/>
    <row r="582" s="38" customFormat="1" x14ac:dyDescent="0.2"/>
    <row r="583" s="38" customFormat="1" x14ac:dyDescent="0.2"/>
    <row r="584" s="38" customFormat="1" x14ac:dyDescent="0.2"/>
    <row r="585" s="38" customFormat="1" x14ac:dyDescent="0.2"/>
    <row r="586" s="38" customFormat="1" x14ac:dyDescent="0.2"/>
    <row r="587" s="38" customFormat="1" x14ac:dyDescent="0.2"/>
    <row r="588" s="38" customFormat="1" x14ac:dyDescent="0.2"/>
    <row r="589" s="38" customFormat="1" x14ac:dyDescent="0.2"/>
    <row r="590" s="38" customFormat="1" x14ac:dyDescent="0.2"/>
    <row r="591" s="38" customFormat="1" x14ac:dyDescent="0.2"/>
    <row r="592" s="38" customFormat="1" x14ac:dyDescent="0.2"/>
    <row r="593" s="38" customFormat="1" x14ac:dyDescent="0.2"/>
    <row r="594" s="38" customFormat="1" x14ac:dyDescent="0.2"/>
    <row r="595" s="38" customFormat="1" x14ac:dyDescent="0.2"/>
    <row r="596" s="38" customFormat="1" x14ac:dyDescent="0.2"/>
    <row r="597" s="38" customFormat="1" x14ac:dyDescent="0.2"/>
    <row r="598" s="38" customFormat="1" x14ac:dyDescent="0.2"/>
    <row r="599" s="38" customFormat="1" x14ac:dyDescent="0.2"/>
    <row r="600" s="38" customFormat="1" x14ac:dyDescent="0.2"/>
    <row r="601" s="38" customFormat="1" x14ac:dyDescent="0.2"/>
    <row r="602" s="38" customFormat="1" x14ac:dyDescent="0.2"/>
    <row r="603" s="38" customFormat="1" x14ac:dyDescent="0.2"/>
    <row r="604" s="38" customFormat="1" x14ac:dyDescent="0.2"/>
    <row r="605" s="38" customFormat="1" x14ac:dyDescent="0.2"/>
    <row r="606" s="38" customFormat="1" x14ac:dyDescent="0.2"/>
    <row r="607" s="38" customFormat="1" x14ac:dyDescent="0.2"/>
    <row r="608" s="38" customFormat="1" x14ac:dyDescent="0.2"/>
    <row r="609" s="38" customFormat="1" x14ac:dyDescent="0.2"/>
    <row r="610" s="38" customFormat="1" x14ac:dyDescent="0.2"/>
    <row r="611" s="38" customFormat="1" x14ac:dyDescent="0.2"/>
    <row r="612" s="38" customFormat="1" x14ac:dyDescent="0.2"/>
    <row r="613" s="38" customFormat="1" x14ac:dyDescent="0.2"/>
    <row r="614" s="38" customFormat="1" x14ac:dyDescent="0.2"/>
    <row r="615" s="38" customFormat="1" x14ac:dyDescent="0.2"/>
    <row r="616" s="38" customFormat="1" x14ac:dyDescent="0.2"/>
    <row r="617" s="38" customFormat="1" x14ac:dyDescent="0.2"/>
    <row r="618" s="38" customFormat="1" x14ac:dyDescent="0.2"/>
    <row r="619" s="38" customFormat="1" x14ac:dyDescent="0.2"/>
    <row r="620" s="38" customFormat="1" x14ac:dyDescent="0.2"/>
    <row r="621" s="38" customFormat="1" x14ac:dyDescent="0.2"/>
    <row r="622" s="38" customFormat="1" x14ac:dyDescent="0.2"/>
    <row r="623" s="38" customFormat="1" x14ac:dyDescent="0.2"/>
    <row r="624" s="38" customFormat="1" x14ac:dyDescent="0.2"/>
    <row r="625" s="38" customFormat="1" x14ac:dyDescent="0.2"/>
    <row r="626" s="38" customFormat="1" x14ac:dyDescent="0.2"/>
    <row r="627" s="38" customFormat="1" x14ac:dyDescent="0.2"/>
    <row r="628" s="38" customFormat="1" x14ac:dyDescent="0.2"/>
    <row r="629" s="38" customFormat="1" x14ac:dyDescent="0.2"/>
    <row r="630" s="38" customFormat="1" x14ac:dyDescent="0.2"/>
    <row r="631" s="38" customFormat="1" x14ac:dyDescent="0.2"/>
    <row r="632" s="38" customFormat="1" x14ac:dyDescent="0.2"/>
    <row r="633" s="38" customFormat="1" x14ac:dyDescent="0.2"/>
    <row r="634" s="38" customFormat="1" x14ac:dyDescent="0.2"/>
    <row r="635" s="38" customFormat="1" x14ac:dyDescent="0.2"/>
    <row r="636" s="38" customFormat="1" x14ac:dyDescent="0.2"/>
    <row r="637" s="38" customFormat="1" x14ac:dyDescent="0.2"/>
    <row r="638" s="38" customFormat="1" x14ac:dyDescent="0.2"/>
    <row r="639" s="38" customFormat="1" x14ac:dyDescent="0.2"/>
    <row r="640" s="38" customFormat="1" x14ac:dyDescent="0.2"/>
    <row r="641" s="38" customFormat="1" x14ac:dyDescent="0.2"/>
    <row r="642" s="38" customFormat="1" x14ac:dyDescent="0.2"/>
    <row r="643" s="38" customFormat="1" x14ac:dyDescent="0.2"/>
    <row r="644" s="38" customFormat="1" x14ac:dyDescent="0.2"/>
    <row r="645" s="38" customFormat="1" x14ac:dyDescent="0.2"/>
    <row r="646" s="38" customFormat="1" x14ac:dyDescent="0.2"/>
    <row r="647" s="38" customFormat="1" x14ac:dyDescent="0.2"/>
    <row r="648" s="38" customFormat="1" x14ac:dyDescent="0.2"/>
    <row r="649" s="38" customFormat="1" x14ac:dyDescent="0.2"/>
    <row r="650" s="38" customFormat="1" x14ac:dyDescent="0.2"/>
    <row r="651" s="38" customFormat="1" x14ac:dyDescent="0.2"/>
    <row r="652" s="38" customFormat="1" x14ac:dyDescent="0.2"/>
    <row r="653" s="38" customFormat="1" x14ac:dyDescent="0.2"/>
    <row r="654" s="38" customFormat="1" x14ac:dyDescent="0.2"/>
    <row r="655" s="38" customFormat="1" x14ac:dyDescent="0.2"/>
    <row r="656" s="38" customFormat="1" x14ac:dyDescent="0.2"/>
    <row r="657" s="38" customFormat="1" x14ac:dyDescent="0.2"/>
    <row r="658" s="38" customFormat="1" x14ac:dyDescent="0.2"/>
    <row r="659" s="38" customFormat="1" x14ac:dyDescent="0.2"/>
    <row r="660" s="38" customFormat="1" x14ac:dyDescent="0.2"/>
    <row r="661" s="38" customFormat="1" x14ac:dyDescent="0.2"/>
    <row r="662" s="38" customFormat="1" x14ac:dyDescent="0.2"/>
    <row r="663" s="38" customFormat="1" x14ac:dyDescent="0.2"/>
    <row r="664" s="38" customFormat="1" x14ac:dyDescent="0.2"/>
    <row r="665" s="38" customFormat="1" x14ac:dyDescent="0.2"/>
    <row r="666" s="38" customFormat="1" x14ac:dyDescent="0.2"/>
    <row r="667" s="38" customFormat="1" x14ac:dyDescent="0.2"/>
    <row r="668" s="38" customFormat="1" x14ac:dyDescent="0.2"/>
    <row r="669" s="38" customFormat="1" x14ac:dyDescent="0.2"/>
    <row r="670" s="38" customFormat="1" x14ac:dyDescent="0.2"/>
    <row r="671" s="38" customFormat="1" x14ac:dyDescent="0.2"/>
    <row r="672" s="38" customFormat="1" x14ac:dyDescent="0.2"/>
    <row r="673" s="38" customFormat="1" x14ac:dyDescent="0.2"/>
    <row r="674" s="38" customFormat="1" x14ac:dyDescent="0.2"/>
    <row r="675" s="38" customFormat="1" x14ac:dyDescent="0.2"/>
    <row r="676" s="38" customFormat="1" x14ac:dyDescent="0.2"/>
    <row r="677" s="38" customFormat="1" x14ac:dyDescent="0.2"/>
    <row r="678" s="38" customFormat="1" x14ac:dyDescent="0.2"/>
    <row r="679" s="38" customFormat="1" x14ac:dyDescent="0.2"/>
    <row r="680" s="38" customFormat="1" x14ac:dyDescent="0.2"/>
    <row r="681" s="38" customFormat="1" x14ac:dyDescent="0.2"/>
    <row r="682" s="38" customFormat="1" x14ac:dyDescent="0.2"/>
    <row r="683" s="38" customFormat="1" x14ac:dyDescent="0.2"/>
    <row r="684" s="38" customFormat="1" x14ac:dyDescent="0.2"/>
    <row r="685" s="38" customFormat="1" x14ac:dyDescent="0.2"/>
    <row r="686" s="38" customFormat="1" x14ac:dyDescent="0.2"/>
    <row r="687" s="38" customFormat="1" x14ac:dyDescent="0.2"/>
    <row r="688" s="38" customFormat="1" x14ac:dyDescent="0.2"/>
    <row r="689" s="38" customFormat="1" x14ac:dyDescent="0.2"/>
    <row r="690" s="38" customFormat="1" x14ac:dyDescent="0.2"/>
    <row r="691" s="38" customFormat="1" x14ac:dyDescent="0.2"/>
    <row r="692" s="38" customFormat="1" x14ac:dyDescent="0.2"/>
    <row r="693" s="38" customFormat="1" x14ac:dyDescent="0.2"/>
    <row r="694" s="38" customFormat="1" x14ac:dyDescent="0.2"/>
    <row r="695" s="38" customFormat="1" x14ac:dyDescent="0.2"/>
    <row r="696" s="38" customFormat="1" x14ac:dyDescent="0.2"/>
    <row r="697" s="38" customFormat="1" x14ac:dyDescent="0.2"/>
    <row r="698" s="38" customFormat="1" x14ac:dyDescent="0.2"/>
    <row r="699" s="38" customFormat="1" x14ac:dyDescent="0.2"/>
    <row r="700" s="38" customFormat="1" x14ac:dyDescent="0.2"/>
    <row r="701" s="38" customFormat="1" x14ac:dyDescent="0.2"/>
    <row r="702" s="38" customFormat="1" x14ac:dyDescent="0.2"/>
    <row r="703" s="38" customFormat="1" x14ac:dyDescent="0.2"/>
    <row r="704" s="38" customFormat="1" x14ac:dyDescent="0.2"/>
    <row r="705" s="38" customFormat="1" x14ac:dyDescent="0.2"/>
    <row r="706" s="38" customFormat="1" x14ac:dyDescent="0.2"/>
    <row r="707" s="38" customFormat="1" x14ac:dyDescent="0.2"/>
    <row r="708" s="38" customFormat="1" x14ac:dyDescent="0.2"/>
    <row r="709" s="38" customFormat="1" x14ac:dyDescent="0.2"/>
    <row r="710" s="38" customFormat="1" x14ac:dyDescent="0.2"/>
    <row r="711" s="38" customFormat="1" x14ac:dyDescent="0.2"/>
    <row r="712" s="38" customFormat="1" x14ac:dyDescent="0.2"/>
    <row r="713" s="38" customFormat="1" x14ac:dyDescent="0.2"/>
    <row r="714" s="38" customFormat="1" x14ac:dyDescent="0.2"/>
    <row r="715" s="38" customFormat="1" x14ac:dyDescent="0.2"/>
    <row r="716" s="38" customFormat="1" x14ac:dyDescent="0.2"/>
    <row r="717" s="38" customFormat="1" x14ac:dyDescent="0.2"/>
    <row r="718" s="38" customFormat="1" x14ac:dyDescent="0.2"/>
    <row r="719" s="38" customFormat="1" x14ac:dyDescent="0.2"/>
    <row r="720" s="38" customFormat="1" x14ac:dyDescent="0.2"/>
    <row r="721" s="38" customFormat="1" x14ac:dyDescent="0.2"/>
    <row r="722" s="38" customFormat="1" x14ac:dyDescent="0.2"/>
    <row r="723" s="38" customFormat="1" x14ac:dyDescent="0.2"/>
    <row r="724" s="38" customFormat="1" x14ac:dyDescent="0.2"/>
    <row r="725" s="38" customFormat="1" x14ac:dyDescent="0.2"/>
    <row r="726" s="38" customFormat="1" x14ac:dyDescent="0.2"/>
    <row r="727" s="38" customFormat="1" x14ac:dyDescent="0.2"/>
    <row r="728" s="38" customFormat="1" x14ac:dyDescent="0.2"/>
    <row r="729" s="38" customFormat="1" x14ac:dyDescent="0.2"/>
    <row r="730" s="38" customFormat="1" x14ac:dyDescent="0.2"/>
    <row r="731" s="38" customFormat="1" x14ac:dyDescent="0.2"/>
    <row r="732" s="38" customFormat="1" x14ac:dyDescent="0.2"/>
    <row r="733" s="38" customFormat="1" x14ac:dyDescent="0.2"/>
    <row r="734" s="38" customFormat="1" x14ac:dyDescent="0.2"/>
    <row r="735" s="38" customFormat="1" x14ac:dyDescent="0.2"/>
    <row r="736" s="38" customFormat="1" x14ac:dyDescent="0.2"/>
    <row r="737" s="38" customFormat="1" x14ac:dyDescent="0.2"/>
    <row r="738" s="38" customFormat="1" x14ac:dyDescent="0.2"/>
    <row r="739" s="38" customFormat="1" x14ac:dyDescent="0.2"/>
    <row r="740" s="38" customFormat="1" x14ac:dyDescent="0.2"/>
    <row r="741" s="38" customFormat="1" x14ac:dyDescent="0.2"/>
    <row r="742" s="38" customFormat="1" x14ac:dyDescent="0.2"/>
    <row r="743" s="38" customFormat="1" x14ac:dyDescent="0.2"/>
    <row r="744" s="38" customFormat="1" x14ac:dyDescent="0.2"/>
    <row r="745" s="38" customFormat="1" x14ac:dyDescent="0.2"/>
    <row r="746" s="38" customFormat="1" x14ac:dyDescent="0.2"/>
    <row r="747" s="38" customFormat="1" x14ac:dyDescent="0.2"/>
    <row r="748" s="38" customFormat="1" x14ac:dyDescent="0.2"/>
    <row r="749" s="38" customFormat="1" x14ac:dyDescent="0.2"/>
    <row r="750" s="38" customFormat="1" x14ac:dyDescent="0.2"/>
    <row r="751" s="38" customFormat="1" x14ac:dyDescent="0.2"/>
    <row r="752" s="38" customFormat="1" x14ac:dyDescent="0.2"/>
    <row r="753" s="38" customFormat="1" x14ac:dyDescent="0.2"/>
    <row r="754" s="38" customFormat="1" x14ac:dyDescent="0.2"/>
    <row r="755" s="38" customFormat="1" x14ac:dyDescent="0.2"/>
    <row r="756" s="38" customFormat="1" x14ac:dyDescent="0.2"/>
    <row r="757" s="38" customFormat="1" x14ac:dyDescent="0.2"/>
    <row r="758" s="38" customFormat="1" x14ac:dyDescent="0.2"/>
    <row r="759" s="38" customFormat="1" x14ac:dyDescent="0.2"/>
    <row r="760" s="38" customFormat="1" x14ac:dyDescent="0.2"/>
    <row r="761" s="38" customFormat="1" x14ac:dyDescent="0.2"/>
    <row r="762" s="38" customFormat="1" x14ac:dyDescent="0.2"/>
    <row r="763" s="38" customFormat="1" x14ac:dyDescent="0.2"/>
    <row r="764" s="38" customFormat="1" x14ac:dyDescent="0.2"/>
    <row r="765" s="38" customFormat="1" x14ac:dyDescent="0.2"/>
    <row r="766" s="38" customFormat="1" x14ac:dyDescent="0.2"/>
    <row r="767" s="38" customFormat="1" x14ac:dyDescent="0.2"/>
    <row r="768" s="38" customFormat="1" x14ac:dyDescent="0.2"/>
    <row r="769" s="38" customFormat="1" x14ac:dyDescent="0.2"/>
    <row r="770" s="38" customFormat="1" x14ac:dyDescent="0.2"/>
    <row r="771" s="38" customFormat="1" x14ac:dyDescent="0.2"/>
    <row r="772" s="38" customFormat="1" x14ac:dyDescent="0.2"/>
    <row r="773" s="38" customFormat="1" x14ac:dyDescent="0.2"/>
    <row r="774" s="38" customFormat="1" x14ac:dyDescent="0.2"/>
    <row r="775" s="38" customFormat="1" x14ac:dyDescent="0.2"/>
    <row r="776" s="38" customFormat="1" x14ac:dyDescent="0.2"/>
    <row r="777" s="38" customFormat="1" x14ac:dyDescent="0.2"/>
    <row r="778" s="38" customFormat="1" x14ac:dyDescent="0.2"/>
    <row r="779" s="38" customFormat="1" x14ac:dyDescent="0.2"/>
    <row r="780" s="38" customFormat="1" x14ac:dyDescent="0.2"/>
    <row r="781" s="38" customFormat="1" x14ac:dyDescent="0.2"/>
    <row r="782" s="38" customFormat="1" x14ac:dyDescent="0.2"/>
    <row r="783" s="38" customFormat="1" x14ac:dyDescent="0.2"/>
    <row r="784" s="38" customFormat="1" x14ac:dyDescent="0.2"/>
    <row r="785" s="38" customFormat="1" x14ac:dyDescent="0.2"/>
    <row r="786" s="38" customFormat="1" x14ac:dyDescent="0.2"/>
    <row r="787" s="38" customFormat="1" x14ac:dyDescent="0.2"/>
    <row r="788" s="38" customFormat="1" x14ac:dyDescent="0.2"/>
    <row r="789" s="38" customFormat="1" x14ac:dyDescent="0.2"/>
    <row r="790" s="38" customFormat="1" x14ac:dyDescent="0.2"/>
    <row r="791" s="38" customFormat="1" x14ac:dyDescent="0.2"/>
    <row r="792" s="38" customFormat="1" x14ac:dyDescent="0.2"/>
    <row r="793" s="38" customFormat="1" x14ac:dyDescent="0.2"/>
    <row r="794" s="38" customFormat="1" x14ac:dyDescent="0.2"/>
    <row r="795" s="38" customFormat="1" x14ac:dyDescent="0.2"/>
    <row r="796" s="38" customFormat="1" x14ac:dyDescent="0.2"/>
    <row r="797" s="38" customFormat="1" x14ac:dyDescent="0.2"/>
    <row r="798" s="38" customFormat="1" x14ac:dyDescent="0.2"/>
    <row r="799" s="38" customFormat="1" x14ac:dyDescent="0.2"/>
    <row r="800" s="38" customFormat="1" x14ac:dyDescent="0.2"/>
    <row r="801" s="38" customFormat="1" x14ac:dyDescent="0.2"/>
    <row r="802" s="38" customFormat="1" x14ac:dyDescent="0.2"/>
    <row r="803" s="38" customFormat="1" x14ac:dyDescent="0.2"/>
    <row r="804" s="38" customFormat="1" x14ac:dyDescent="0.2"/>
    <row r="805" s="38" customFormat="1" x14ac:dyDescent="0.2"/>
    <row r="806" s="38" customFormat="1" x14ac:dyDescent="0.2"/>
    <row r="807" s="38" customFormat="1" x14ac:dyDescent="0.2"/>
    <row r="808" s="38" customFormat="1" x14ac:dyDescent="0.2"/>
    <row r="809" s="38" customFormat="1" x14ac:dyDescent="0.2"/>
    <row r="810" s="38" customFormat="1" x14ac:dyDescent="0.2"/>
    <row r="811" s="38" customFormat="1" x14ac:dyDescent="0.2"/>
    <row r="812" s="38" customFormat="1" x14ac:dyDescent="0.2"/>
    <row r="813" s="38" customFormat="1" x14ac:dyDescent="0.2"/>
    <row r="814" s="38" customFormat="1" x14ac:dyDescent="0.2"/>
    <row r="815" s="38" customFormat="1" x14ac:dyDescent="0.2"/>
    <row r="816" s="38" customFormat="1" x14ac:dyDescent="0.2"/>
    <row r="817" s="38" customFormat="1" x14ac:dyDescent="0.2"/>
    <row r="818" s="38" customFormat="1" x14ac:dyDescent="0.2"/>
    <row r="819" s="38" customFormat="1" x14ac:dyDescent="0.2"/>
    <row r="820" s="38" customFormat="1" x14ac:dyDescent="0.2"/>
    <row r="821" s="38" customFormat="1" x14ac:dyDescent="0.2"/>
    <row r="822" s="38" customFormat="1" x14ac:dyDescent="0.2"/>
    <row r="823" s="38" customFormat="1" x14ac:dyDescent="0.2"/>
    <row r="824" s="38" customFormat="1" x14ac:dyDescent="0.2"/>
    <row r="825" s="38" customFormat="1" x14ac:dyDescent="0.2"/>
    <row r="826" s="38" customFormat="1" x14ac:dyDescent="0.2"/>
    <row r="827" s="38" customFormat="1" x14ac:dyDescent="0.2"/>
    <row r="828" s="38" customFormat="1" x14ac:dyDescent="0.2"/>
    <row r="829" s="38" customFormat="1" x14ac:dyDescent="0.2"/>
    <row r="830" s="38" customFormat="1" x14ac:dyDescent="0.2"/>
    <row r="831" s="38" customFormat="1" x14ac:dyDescent="0.2"/>
    <row r="832" s="38" customFormat="1" x14ac:dyDescent="0.2"/>
    <row r="833" s="38" customFormat="1" x14ac:dyDescent="0.2"/>
    <row r="834" s="38" customFormat="1" x14ac:dyDescent="0.2"/>
    <row r="835" s="38" customFormat="1" x14ac:dyDescent="0.2"/>
    <row r="836" s="38" customFormat="1" x14ac:dyDescent="0.2"/>
    <row r="837" s="38" customFormat="1" x14ac:dyDescent="0.2"/>
    <row r="838" s="38" customFormat="1" x14ac:dyDescent="0.2"/>
    <row r="839" s="38" customFormat="1" x14ac:dyDescent="0.2"/>
    <row r="840" s="38" customFormat="1" x14ac:dyDescent="0.2"/>
    <row r="841" s="38" customFormat="1" x14ac:dyDescent="0.2"/>
    <row r="842" s="38" customFormat="1" x14ac:dyDescent="0.2"/>
    <row r="843" s="38" customFormat="1" x14ac:dyDescent="0.2"/>
    <row r="844" s="38" customFormat="1" x14ac:dyDescent="0.2"/>
    <row r="845" s="38" customFormat="1" x14ac:dyDescent="0.2"/>
    <row r="846" s="38" customFormat="1" x14ac:dyDescent="0.2"/>
    <row r="847" s="38" customFormat="1" x14ac:dyDescent="0.2"/>
    <row r="848" s="38" customFormat="1" x14ac:dyDescent="0.2"/>
    <row r="849" s="38" customFormat="1" x14ac:dyDescent="0.2"/>
    <row r="850" s="38" customFormat="1" x14ac:dyDescent="0.2"/>
    <row r="851" s="38" customFormat="1" x14ac:dyDescent="0.2"/>
    <row r="852" s="38" customFormat="1" x14ac:dyDescent="0.2"/>
    <row r="853" s="38" customFormat="1" x14ac:dyDescent="0.2"/>
    <row r="854" s="38" customFormat="1" x14ac:dyDescent="0.2"/>
    <row r="855" s="38" customFormat="1" x14ac:dyDescent="0.2"/>
    <row r="856" s="38" customFormat="1" x14ac:dyDescent="0.2"/>
    <row r="857" s="38" customFormat="1" x14ac:dyDescent="0.2"/>
    <row r="858" s="38" customFormat="1" x14ac:dyDescent="0.2"/>
    <row r="859" s="38" customFormat="1" x14ac:dyDescent="0.2"/>
    <row r="860" s="38" customFormat="1" x14ac:dyDescent="0.2"/>
    <row r="861" s="38" customFormat="1" x14ac:dyDescent="0.2"/>
    <row r="862" s="38" customFormat="1" x14ac:dyDescent="0.2"/>
    <row r="863" s="38" customFormat="1" x14ac:dyDescent="0.2"/>
    <row r="864" s="38" customFormat="1" x14ac:dyDescent="0.2"/>
    <row r="865" s="38" customFormat="1" x14ac:dyDescent="0.2"/>
    <row r="866" s="38" customFormat="1" x14ac:dyDescent="0.2"/>
    <row r="867" s="38" customFormat="1" x14ac:dyDescent="0.2"/>
    <row r="868" s="38" customFormat="1" x14ac:dyDescent="0.2"/>
    <row r="869" s="38" customFormat="1" x14ac:dyDescent="0.2"/>
    <row r="870" s="38" customFormat="1" x14ac:dyDescent="0.2"/>
    <row r="871" s="38" customFormat="1" x14ac:dyDescent="0.2"/>
    <row r="872" s="38" customFormat="1" x14ac:dyDescent="0.2"/>
    <row r="873" s="38" customFormat="1" x14ac:dyDescent="0.2"/>
    <row r="874" s="38" customFormat="1" x14ac:dyDescent="0.2"/>
    <row r="875" s="38" customFormat="1" x14ac:dyDescent="0.2"/>
    <row r="876" s="38" customFormat="1" x14ac:dyDescent="0.2"/>
    <row r="877" s="38" customFormat="1" x14ac:dyDescent="0.2"/>
    <row r="878" s="38" customFormat="1" x14ac:dyDescent="0.2"/>
    <row r="879" s="38" customFormat="1" x14ac:dyDescent="0.2"/>
    <row r="880" s="38" customFormat="1" x14ac:dyDescent="0.2"/>
    <row r="881" s="38" customFormat="1" x14ac:dyDescent="0.2"/>
    <row r="882" s="38" customFormat="1" x14ac:dyDescent="0.2"/>
    <row r="883" s="38" customFormat="1" x14ac:dyDescent="0.2"/>
    <row r="884" s="38" customFormat="1" x14ac:dyDescent="0.2"/>
    <row r="885" s="38" customFormat="1" x14ac:dyDescent="0.2"/>
    <row r="886" s="38" customFormat="1" x14ac:dyDescent="0.2"/>
    <row r="887" s="38" customFormat="1" x14ac:dyDescent="0.2"/>
    <row r="888" s="38" customFormat="1" x14ac:dyDescent="0.2"/>
    <row r="889" s="38" customFormat="1" x14ac:dyDescent="0.2"/>
    <row r="890" s="38" customFormat="1" x14ac:dyDescent="0.2"/>
    <row r="891" s="38" customFormat="1" x14ac:dyDescent="0.2"/>
    <row r="892" s="38" customFormat="1" x14ac:dyDescent="0.2"/>
    <row r="893" s="38" customFormat="1" x14ac:dyDescent="0.2"/>
    <row r="894" s="38" customFormat="1" x14ac:dyDescent="0.2"/>
    <row r="895" s="38" customFormat="1" x14ac:dyDescent="0.2"/>
    <row r="896" s="38" customFormat="1" x14ac:dyDescent="0.2"/>
    <row r="897" s="38" customFormat="1" x14ac:dyDescent="0.2"/>
    <row r="898" s="38" customFormat="1" x14ac:dyDescent="0.2"/>
    <row r="899" s="38" customFormat="1" x14ac:dyDescent="0.2"/>
    <row r="900" s="38" customFormat="1" x14ac:dyDescent="0.2"/>
    <row r="901" s="38" customFormat="1" x14ac:dyDescent="0.2"/>
    <row r="902" s="38" customFormat="1" x14ac:dyDescent="0.2"/>
    <row r="903" s="38" customFormat="1" x14ac:dyDescent="0.2"/>
    <row r="904" s="38" customFormat="1" x14ac:dyDescent="0.2"/>
    <row r="905" s="38" customFormat="1" x14ac:dyDescent="0.2"/>
    <row r="906" s="38" customFormat="1" x14ac:dyDescent="0.2"/>
    <row r="907" s="38" customFormat="1" x14ac:dyDescent="0.2"/>
    <row r="908" s="38" customFormat="1" x14ac:dyDescent="0.2"/>
    <row r="909" s="38" customFormat="1" x14ac:dyDescent="0.2"/>
    <row r="910" s="38" customFormat="1" x14ac:dyDescent="0.2"/>
    <row r="911" s="38" customFormat="1" x14ac:dyDescent="0.2"/>
    <row r="912" s="38" customFormat="1" x14ac:dyDescent="0.2"/>
    <row r="913" s="38" customFormat="1" x14ac:dyDescent="0.2"/>
    <row r="914" s="38" customFormat="1" x14ac:dyDescent="0.2"/>
    <row r="915" s="38" customFormat="1" x14ac:dyDescent="0.2"/>
    <row r="916" s="38" customFormat="1" x14ac:dyDescent="0.2"/>
    <row r="917" s="38" customFormat="1" x14ac:dyDescent="0.2"/>
    <row r="918" s="38" customFormat="1" x14ac:dyDescent="0.2"/>
    <row r="919" s="38" customFormat="1" x14ac:dyDescent="0.2"/>
    <row r="920" s="38" customFormat="1" x14ac:dyDescent="0.2"/>
    <row r="921" s="38" customFormat="1" x14ac:dyDescent="0.2"/>
    <row r="922" s="38" customFormat="1" x14ac:dyDescent="0.2"/>
    <row r="923" s="38" customFormat="1" x14ac:dyDescent="0.2"/>
    <row r="924" s="38" customFormat="1" x14ac:dyDescent="0.2"/>
    <row r="925" s="38" customFormat="1" x14ac:dyDescent="0.2"/>
    <row r="926" s="38" customFormat="1" x14ac:dyDescent="0.2"/>
    <row r="927" s="38" customFormat="1" x14ac:dyDescent="0.2"/>
    <row r="928" s="38" customFormat="1" x14ac:dyDescent="0.2"/>
    <row r="929" s="38" customFormat="1" x14ac:dyDescent="0.2"/>
    <row r="930" s="38" customFormat="1" x14ac:dyDescent="0.2"/>
    <row r="931" s="38" customFormat="1" x14ac:dyDescent="0.2"/>
    <row r="932" s="38" customFormat="1" x14ac:dyDescent="0.2"/>
    <row r="933" s="38" customFormat="1" x14ac:dyDescent="0.2"/>
    <row r="934" s="38" customFormat="1" x14ac:dyDescent="0.2"/>
    <row r="935" s="38" customFormat="1" x14ac:dyDescent="0.2"/>
    <row r="936" s="38" customFormat="1" x14ac:dyDescent="0.2"/>
    <row r="937" s="38" customFormat="1" x14ac:dyDescent="0.2"/>
    <row r="938" s="38" customFormat="1" x14ac:dyDescent="0.2"/>
    <row r="939" s="38" customFormat="1" x14ac:dyDescent="0.2"/>
    <row r="940" s="38" customFormat="1" x14ac:dyDescent="0.2"/>
    <row r="941" s="38" customFormat="1" x14ac:dyDescent="0.2"/>
    <row r="942" s="38" customFormat="1" x14ac:dyDescent="0.2"/>
    <row r="943" s="38" customFormat="1" x14ac:dyDescent="0.2"/>
    <row r="944" s="38" customFormat="1" x14ac:dyDescent="0.2"/>
    <row r="945" s="38" customFormat="1" x14ac:dyDescent="0.2"/>
    <row r="946" s="38" customFormat="1" x14ac:dyDescent="0.2"/>
    <row r="947" s="38" customFormat="1" x14ac:dyDescent="0.2"/>
    <row r="948" s="38" customFormat="1" x14ac:dyDescent="0.2"/>
    <row r="949" s="38" customFormat="1" x14ac:dyDescent="0.2"/>
    <row r="950" s="38" customFormat="1" x14ac:dyDescent="0.2"/>
    <row r="951" s="38" customFormat="1" x14ac:dyDescent="0.2"/>
    <row r="952" s="38" customFormat="1" x14ac:dyDescent="0.2"/>
    <row r="953" s="38" customFormat="1" x14ac:dyDescent="0.2"/>
    <row r="954" s="38" customFormat="1" x14ac:dyDescent="0.2"/>
    <row r="955" s="38" customFormat="1" x14ac:dyDescent="0.2"/>
    <row r="956" s="38" customFormat="1" x14ac:dyDescent="0.2"/>
    <row r="957" s="38" customFormat="1" x14ac:dyDescent="0.2"/>
    <row r="958" s="38" customFormat="1" x14ac:dyDescent="0.2"/>
    <row r="959" s="38" customFormat="1" x14ac:dyDescent="0.2"/>
    <row r="960" s="38" customFormat="1" x14ac:dyDescent="0.2"/>
    <row r="961" s="38" customFormat="1" x14ac:dyDescent="0.2"/>
    <row r="962" s="38" customFormat="1" x14ac:dyDescent="0.2"/>
    <row r="963" s="38" customFormat="1" x14ac:dyDescent="0.2"/>
    <row r="964" s="38" customFormat="1" x14ac:dyDescent="0.2"/>
    <row r="965" s="38" customFormat="1" x14ac:dyDescent="0.2"/>
    <row r="966" s="38" customFormat="1" x14ac:dyDescent="0.2"/>
    <row r="967" s="38" customFormat="1" x14ac:dyDescent="0.2"/>
    <row r="968" s="38" customFormat="1" x14ac:dyDescent="0.2"/>
    <row r="969" s="38" customFormat="1" x14ac:dyDescent="0.2"/>
    <row r="970" s="38" customFormat="1" x14ac:dyDescent="0.2"/>
    <row r="971" s="38" customFormat="1" x14ac:dyDescent="0.2"/>
    <row r="972" s="38" customFormat="1" x14ac:dyDescent="0.2"/>
    <row r="973" s="38" customFormat="1" x14ac:dyDescent="0.2"/>
    <row r="974" s="38" customFormat="1" x14ac:dyDescent="0.2"/>
    <row r="975" s="38" customFormat="1" x14ac:dyDescent="0.2"/>
    <row r="976" s="38" customFormat="1" x14ac:dyDescent="0.2"/>
    <row r="977" s="38" customFormat="1" x14ac:dyDescent="0.2"/>
    <row r="978" s="38" customFormat="1" x14ac:dyDescent="0.2"/>
    <row r="979" s="38" customFormat="1" x14ac:dyDescent="0.2"/>
    <row r="980" s="38" customFormat="1" x14ac:dyDescent="0.2"/>
    <row r="981" s="38" customFormat="1" x14ac:dyDescent="0.2"/>
    <row r="982" s="38" customFormat="1" x14ac:dyDescent="0.2"/>
    <row r="983" s="38" customFormat="1" x14ac:dyDescent="0.2"/>
    <row r="984" s="38" customFormat="1" x14ac:dyDescent="0.2"/>
    <row r="985" s="38" customFormat="1" x14ac:dyDescent="0.2"/>
    <row r="986" s="38" customFormat="1" x14ac:dyDescent="0.2"/>
    <row r="987" s="38" customFormat="1" x14ac:dyDescent="0.2"/>
    <row r="988" s="38" customFormat="1" x14ac:dyDescent="0.2"/>
    <row r="989" s="38" customFormat="1" x14ac:dyDescent="0.2"/>
    <row r="990" s="38" customFormat="1" x14ac:dyDescent="0.2"/>
    <row r="991" s="38" customFormat="1" x14ac:dyDescent="0.2"/>
    <row r="992" s="38" customFormat="1" x14ac:dyDescent="0.2"/>
    <row r="993" s="38" customFormat="1" x14ac:dyDescent="0.2"/>
    <row r="994" s="38" customFormat="1" x14ac:dyDescent="0.2"/>
    <row r="995" s="38" customFormat="1" x14ac:dyDescent="0.2"/>
    <row r="996" s="38" customFormat="1" x14ac:dyDescent="0.2"/>
    <row r="997" s="38" customFormat="1" x14ac:dyDescent="0.2"/>
    <row r="998" s="38" customFormat="1" x14ac:dyDescent="0.2"/>
    <row r="999" s="38" customFormat="1" x14ac:dyDescent="0.2"/>
    <row r="1000" s="38" customFormat="1" x14ac:dyDescent="0.2"/>
    <row r="1001" s="38" customFormat="1" x14ac:dyDescent="0.2"/>
    <row r="1002" s="38" customFormat="1" x14ac:dyDescent="0.2"/>
    <row r="1003" s="38" customFormat="1" x14ac:dyDescent="0.2"/>
    <row r="1004" s="38" customFormat="1" x14ac:dyDescent="0.2"/>
    <row r="1005" s="38" customFormat="1" x14ac:dyDescent="0.2"/>
    <row r="1006" s="38" customFormat="1" x14ac:dyDescent="0.2"/>
    <row r="1007" s="38" customFormat="1" x14ac:dyDescent="0.2"/>
    <row r="1008" s="38" customFormat="1" x14ac:dyDescent="0.2"/>
    <row r="1009" s="38" customFormat="1" x14ac:dyDescent="0.2"/>
    <row r="1010" s="38" customFormat="1" x14ac:dyDescent="0.2"/>
    <row r="1011" s="38" customFormat="1" x14ac:dyDescent="0.2"/>
    <row r="1012" s="38" customFormat="1" x14ac:dyDescent="0.2"/>
    <row r="1013" s="38" customFormat="1" x14ac:dyDescent="0.2"/>
    <row r="1014" s="38" customFormat="1" x14ac:dyDescent="0.2"/>
    <row r="1015" s="38" customFormat="1" x14ac:dyDescent="0.2"/>
    <row r="1016" s="38" customFormat="1" x14ac:dyDescent="0.2"/>
    <row r="1017" s="38" customFormat="1" x14ac:dyDescent="0.2"/>
    <row r="1018" s="38" customFormat="1" x14ac:dyDescent="0.2"/>
    <row r="1019" s="38" customFormat="1" x14ac:dyDescent="0.2"/>
    <row r="1020" s="38" customFormat="1" x14ac:dyDescent="0.2"/>
    <row r="1021" s="38" customFormat="1" x14ac:dyDescent="0.2"/>
    <row r="1022" s="38" customFormat="1" x14ac:dyDescent="0.2"/>
    <row r="1023" s="38" customFormat="1" x14ac:dyDescent="0.2"/>
    <row r="1024" s="38" customFormat="1" x14ac:dyDescent="0.2"/>
    <row r="1025" s="38" customFormat="1" x14ac:dyDescent="0.2"/>
    <row r="1026" s="38" customFormat="1" x14ac:dyDescent="0.2"/>
    <row r="1027" s="38" customFormat="1" x14ac:dyDescent="0.2"/>
    <row r="1028" s="38" customFormat="1" x14ac:dyDescent="0.2"/>
    <row r="1029" s="38" customFormat="1" x14ac:dyDescent="0.2"/>
    <row r="1030" s="38" customFormat="1" x14ac:dyDescent="0.2"/>
    <row r="1031" s="38" customFormat="1" x14ac:dyDescent="0.2"/>
    <row r="1032" s="38" customFormat="1" x14ac:dyDescent="0.2"/>
    <row r="1033" s="38" customFormat="1" x14ac:dyDescent="0.2"/>
    <row r="1034" s="38" customFormat="1" x14ac:dyDescent="0.2"/>
    <row r="1035" s="38" customFormat="1" x14ac:dyDescent="0.2"/>
    <row r="1036" s="38" customFormat="1" x14ac:dyDescent="0.2"/>
    <row r="1037" s="38" customFormat="1" x14ac:dyDescent="0.2"/>
    <row r="1038" s="38" customFormat="1" x14ac:dyDescent="0.2"/>
    <row r="1039" s="38" customFormat="1" x14ac:dyDescent="0.2"/>
    <row r="1040" s="38" customFormat="1" x14ac:dyDescent="0.2"/>
    <row r="1041" s="38" customFormat="1" x14ac:dyDescent="0.2"/>
    <row r="1042" s="38" customFormat="1" x14ac:dyDescent="0.2"/>
    <row r="1043" s="38" customFormat="1" x14ac:dyDescent="0.2"/>
    <row r="1044" s="38" customFormat="1" x14ac:dyDescent="0.2"/>
    <row r="1045" s="38" customFormat="1" x14ac:dyDescent="0.2"/>
    <row r="1046" s="38" customFormat="1" x14ac:dyDescent="0.2"/>
    <row r="1047" s="38" customFormat="1" x14ac:dyDescent="0.2"/>
    <row r="1048" s="38" customFormat="1" x14ac:dyDescent="0.2"/>
    <row r="1049" s="38" customFormat="1" x14ac:dyDescent="0.2"/>
    <row r="1050" s="38" customFormat="1" x14ac:dyDescent="0.2"/>
    <row r="1051" s="38" customFormat="1" x14ac:dyDescent="0.2"/>
    <row r="1052" s="38" customFormat="1" x14ac:dyDescent="0.2"/>
    <row r="1053" s="38" customFormat="1" x14ac:dyDescent="0.2"/>
    <row r="1054" s="38" customFormat="1" x14ac:dyDescent="0.2"/>
    <row r="1055" s="38" customFormat="1" x14ac:dyDescent="0.2"/>
    <row r="1056" s="38" customFormat="1" x14ac:dyDescent="0.2"/>
    <row r="1057" s="38" customFormat="1" x14ac:dyDescent="0.2"/>
    <row r="1058" s="38" customFormat="1" x14ac:dyDescent="0.2"/>
    <row r="1059" s="38" customFormat="1" x14ac:dyDescent="0.2"/>
    <row r="1060" s="38" customFormat="1" x14ac:dyDescent="0.2"/>
    <row r="1061" s="38" customFormat="1" x14ac:dyDescent="0.2"/>
    <row r="1062" s="38" customFormat="1" x14ac:dyDescent="0.2"/>
    <row r="1063" s="38" customFormat="1" x14ac:dyDescent="0.2"/>
    <row r="1064" s="38" customFormat="1" x14ac:dyDescent="0.2"/>
    <row r="1065" s="38" customFormat="1" x14ac:dyDescent="0.2"/>
    <row r="1066" s="38" customFormat="1" x14ac:dyDescent="0.2"/>
    <row r="1067" s="38" customFormat="1" x14ac:dyDescent="0.2"/>
    <row r="1068" s="38" customFormat="1" x14ac:dyDescent="0.2"/>
    <row r="1069" s="38" customFormat="1" x14ac:dyDescent="0.2"/>
    <row r="1070" s="38" customFormat="1" x14ac:dyDescent="0.2"/>
    <row r="1071" s="38" customFormat="1" x14ac:dyDescent="0.2"/>
    <row r="1072" s="38" customFormat="1" x14ac:dyDescent="0.2"/>
    <row r="1073" s="38" customFormat="1" x14ac:dyDescent="0.2"/>
    <row r="1074" s="38" customFormat="1" x14ac:dyDescent="0.2"/>
    <row r="1075" s="38" customFormat="1" x14ac:dyDescent="0.2"/>
    <row r="1076" s="38" customFormat="1" x14ac:dyDescent="0.2"/>
    <row r="1077" s="38" customFormat="1" x14ac:dyDescent="0.2"/>
    <row r="1078" s="38" customFormat="1" x14ac:dyDescent="0.2"/>
    <row r="1079" s="38" customFormat="1" x14ac:dyDescent="0.2"/>
    <row r="1080" s="38" customFormat="1" x14ac:dyDescent="0.2"/>
    <row r="1081" s="38" customFormat="1" x14ac:dyDescent="0.2"/>
    <row r="1082" s="38" customFormat="1" x14ac:dyDescent="0.2"/>
    <row r="1083" s="38" customFormat="1" x14ac:dyDescent="0.2"/>
    <row r="1084" s="38" customFormat="1" x14ac:dyDescent="0.2"/>
    <row r="1085" s="38" customFormat="1" x14ac:dyDescent="0.2"/>
    <row r="1086" s="38" customFormat="1" x14ac:dyDescent="0.2"/>
    <row r="1087" s="38" customFormat="1" x14ac:dyDescent="0.2"/>
    <row r="1088" s="38" customFormat="1" x14ac:dyDescent="0.2"/>
    <row r="1089" s="38" customFormat="1" x14ac:dyDescent="0.2"/>
    <row r="1090" s="38" customFormat="1" x14ac:dyDescent="0.2"/>
    <row r="1091" s="38" customFormat="1" x14ac:dyDescent="0.2"/>
    <row r="1092" s="38" customFormat="1" x14ac:dyDescent="0.2"/>
    <row r="1093" s="38" customFormat="1" x14ac:dyDescent="0.2"/>
    <row r="1094" s="38" customFormat="1" x14ac:dyDescent="0.2"/>
    <row r="1095" s="38" customFormat="1" x14ac:dyDescent="0.2"/>
    <row r="1096" s="38" customFormat="1" x14ac:dyDescent="0.2"/>
    <row r="1097" s="38" customFormat="1" x14ac:dyDescent="0.2"/>
    <row r="1098" s="38" customFormat="1" x14ac:dyDescent="0.2"/>
    <row r="1099" s="38" customFormat="1" x14ac:dyDescent="0.2"/>
    <row r="1100" s="38" customFormat="1" x14ac:dyDescent="0.2"/>
    <row r="1101" s="38" customFormat="1" x14ac:dyDescent="0.2"/>
    <row r="1102" s="38" customFormat="1" x14ac:dyDescent="0.2"/>
    <row r="1103" s="38" customFormat="1" x14ac:dyDescent="0.2"/>
    <row r="1104" s="38" customFormat="1" x14ac:dyDescent="0.2"/>
    <row r="1105" s="38" customFormat="1" x14ac:dyDescent="0.2"/>
    <row r="1106" s="38" customFormat="1" x14ac:dyDescent="0.2"/>
  </sheetData>
  <mergeCells count="7">
    <mergeCell ref="B35:AG35"/>
    <mergeCell ref="A1:B1"/>
    <mergeCell ref="A2:B2"/>
    <mergeCell ref="A3:B3"/>
    <mergeCell ref="A4:B4"/>
    <mergeCell ref="B25:D25"/>
    <mergeCell ref="B29:AG29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59999389629810485"/>
  </sheetPr>
  <dimension ref="A1:AH1106"/>
  <sheetViews>
    <sheetView tabSelected="1" workbookViewId="0">
      <pane xSplit="2" ySplit="7" topLeftCell="AF8" activePane="bottomRight" state="frozen"/>
      <selection pane="topRight" activeCell="C1" sqref="C1"/>
      <selection pane="bottomLeft" activeCell="A8" sqref="A8"/>
      <selection pane="bottomRight" activeCell="AH23" sqref="AH23"/>
    </sheetView>
  </sheetViews>
  <sheetFormatPr baseColWidth="10" defaultColWidth="11.42578125" defaultRowHeight="12.75" outlineLevelRow="1" x14ac:dyDescent="0.2"/>
  <cols>
    <col min="1" max="1" width="19.42578125" style="33" customWidth="1"/>
    <col min="2" max="2" width="47.85546875" style="33" customWidth="1"/>
    <col min="3" max="34" width="23.42578125" style="33" customWidth="1"/>
    <col min="35" max="16384" width="11.42578125" style="33"/>
  </cols>
  <sheetData>
    <row r="1" spans="1:34" s="32" customFormat="1" ht="29.25" customHeight="1" x14ac:dyDescent="0.25">
      <c r="A1" s="80" t="s">
        <v>18</v>
      </c>
      <c r="B1" s="80"/>
      <c r="C1" s="9"/>
      <c r="D1" s="9"/>
      <c r="E1" s="9"/>
      <c r="F1" s="9"/>
      <c r="G1" s="9"/>
      <c r="H1" s="9"/>
      <c r="I1" s="9"/>
      <c r="J1" s="9"/>
      <c r="K1" s="9"/>
      <c r="L1" s="9"/>
      <c r="M1" s="10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34" s="32" customFormat="1" ht="18.75" customHeight="1" outlineLevel="1" x14ac:dyDescent="0.25">
      <c r="A2" s="81" t="s">
        <v>24</v>
      </c>
      <c r="B2" s="81"/>
      <c r="C2" s="9"/>
      <c r="D2" s="9"/>
      <c r="E2" s="9"/>
      <c r="F2" s="9"/>
      <c r="G2" s="9"/>
      <c r="H2" s="9"/>
      <c r="I2" s="9"/>
      <c r="J2" s="9"/>
      <c r="K2" s="9"/>
      <c r="L2" s="9"/>
      <c r="M2" s="10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</row>
    <row r="3" spans="1:34" s="32" customFormat="1" ht="18.75" customHeight="1" outlineLevel="1" x14ac:dyDescent="0.25">
      <c r="A3" s="80" t="s">
        <v>17</v>
      </c>
      <c r="B3" s="80"/>
      <c r="C3" s="9"/>
      <c r="D3" s="9"/>
      <c r="E3" s="9"/>
      <c r="F3" s="9"/>
      <c r="G3" s="9"/>
      <c r="H3" s="9"/>
      <c r="I3" s="9"/>
      <c r="J3" s="9"/>
      <c r="K3" s="9"/>
      <c r="L3" s="9"/>
      <c r="M3" s="10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</row>
    <row r="4" spans="1:34" s="32" customFormat="1" ht="18.75" customHeight="1" outlineLevel="1" x14ac:dyDescent="0.25">
      <c r="A4" s="81" t="s">
        <v>28</v>
      </c>
      <c r="B4" s="81"/>
      <c r="C4" s="9"/>
      <c r="D4" s="9"/>
      <c r="E4" s="9"/>
      <c r="F4" s="9"/>
      <c r="G4" s="9"/>
      <c r="H4" s="9"/>
      <c r="I4" s="9"/>
      <c r="J4" s="9"/>
      <c r="K4" s="9"/>
      <c r="L4" s="9"/>
      <c r="M4" s="10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</row>
    <row r="5" spans="1:34" ht="10.9" customHeight="1" thickBot="1" x14ac:dyDescent="0.25">
      <c r="A5" s="20"/>
      <c r="B5" s="20"/>
      <c r="C5" s="20"/>
      <c r="D5" s="11"/>
      <c r="E5" s="11"/>
      <c r="F5" s="11"/>
      <c r="G5" s="11"/>
      <c r="H5" s="11"/>
      <c r="I5" s="11"/>
      <c r="J5" s="11"/>
      <c r="K5" s="11"/>
      <c r="L5" s="1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s="49" customFormat="1" ht="16.899999999999999" customHeight="1" thickBot="1" x14ac:dyDescent="0.25">
      <c r="A6" s="50"/>
      <c r="B6" s="51" t="s">
        <v>7</v>
      </c>
      <c r="C6" s="52">
        <v>42705</v>
      </c>
      <c r="D6" s="52">
        <v>42706</v>
      </c>
      <c r="E6" s="52">
        <v>42707</v>
      </c>
      <c r="F6" s="52">
        <v>42708</v>
      </c>
      <c r="G6" s="52">
        <v>42709</v>
      </c>
      <c r="H6" s="52">
        <v>42710</v>
      </c>
      <c r="I6" s="52">
        <v>42711</v>
      </c>
      <c r="J6" s="52">
        <v>42712</v>
      </c>
      <c r="K6" s="52">
        <v>42713</v>
      </c>
      <c r="L6" s="52">
        <v>42714</v>
      </c>
      <c r="M6" s="52">
        <v>42715</v>
      </c>
      <c r="N6" s="52">
        <v>42716</v>
      </c>
      <c r="O6" s="52">
        <v>42717</v>
      </c>
      <c r="P6" s="52">
        <v>42718</v>
      </c>
      <c r="Q6" s="52">
        <v>42719</v>
      </c>
      <c r="R6" s="52">
        <v>42720</v>
      </c>
      <c r="S6" s="52">
        <v>42721</v>
      </c>
      <c r="T6" s="52">
        <v>42722</v>
      </c>
      <c r="U6" s="52">
        <v>42723</v>
      </c>
      <c r="V6" s="52">
        <v>42724</v>
      </c>
      <c r="W6" s="52">
        <v>42725</v>
      </c>
      <c r="X6" s="52">
        <v>42726</v>
      </c>
      <c r="Y6" s="52">
        <v>42727</v>
      </c>
      <c r="Z6" s="52">
        <v>42728</v>
      </c>
      <c r="AA6" s="52">
        <v>42729</v>
      </c>
      <c r="AB6" s="52">
        <v>42730</v>
      </c>
      <c r="AC6" s="52">
        <v>42731</v>
      </c>
      <c r="AD6" s="52">
        <v>42732</v>
      </c>
      <c r="AE6" s="52">
        <v>42733</v>
      </c>
      <c r="AF6" s="52">
        <v>42734</v>
      </c>
      <c r="AG6" s="52">
        <v>42735</v>
      </c>
      <c r="AH6" s="53" t="s">
        <v>6</v>
      </c>
    </row>
    <row r="7" spans="1:34" s="34" customFormat="1" ht="9" customHeight="1" x14ac:dyDescent="0.2">
      <c r="A7" s="30"/>
      <c r="B7" s="7"/>
      <c r="C7" s="7"/>
      <c r="D7" s="7"/>
      <c r="E7" s="7"/>
      <c r="F7" s="7"/>
      <c r="G7" s="7"/>
      <c r="H7" s="7"/>
      <c r="I7" s="7"/>
      <c r="J7" s="7"/>
      <c r="K7" s="7"/>
      <c r="L7" s="6"/>
      <c r="M7" s="5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7"/>
    </row>
    <row r="8" spans="1:34" s="35" customFormat="1" ht="18" customHeight="1" x14ac:dyDescent="0.2">
      <c r="A8" s="65" t="s">
        <v>19</v>
      </c>
      <c r="B8" s="66" t="s">
        <v>25</v>
      </c>
      <c r="C8" s="67">
        <f>SUM(C9:C12)</f>
        <v>0</v>
      </c>
      <c r="D8" s="67">
        <f t="shared" ref="D8:AG8" si="0">SUM(D9:D12)</f>
        <v>0</v>
      </c>
      <c r="E8" s="67">
        <f t="shared" si="0"/>
        <v>0</v>
      </c>
      <c r="F8" s="67">
        <f t="shared" si="0"/>
        <v>0</v>
      </c>
      <c r="G8" s="67">
        <f t="shared" si="0"/>
        <v>0</v>
      </c>
      <c r="H8" s="67">
        <f t="shared" si="0"/>
        <v>0</v>
      </c>
      <c r="I8" s="67">
        <f t="shared" si="0"/>
        <v>0</v>
      </c>
      <c r="J8" s="67">
        <f t="shared" si="0"/>
        <v>0</v>
      </c>
      <c r="K8" s="67">
        <f t="shared" si="0"/>
        <v>0</v>
      </c>
      <c r="L8" s="67">
        <f t="shared" si="0"/>
        <v>0</v>
      </c>
      <c r="M8" s="67">
        <f t="shared" si="0"/>
        <v>0</v>
      </c>
      <c r="N8" s="67">
        <f t="shared" si="0"/>
        <v>0</v>
      </c>
      <c r="O8" s="67">
        <f t="shared" si="0"/>
        <v>0</v>
      </c>
      <c r="P8" s="67">
        <f t="shared" si="0"/>
        <v>0</v>
      </c>
      <c r="Q8" s="67">
        <f t="shared" si="0"/>
        <v>0</v>
      </c>
      <c r="R8" s="67">
        <f t="shared" si="0"/>
        <v>0</v>
      </c>
      <c r="S8" s="67">
        <f t="shared" si="0"/>
        <v>0</v>
      </c>
      <c r="T8" s="67">
        <f t="shared" si="0"/>
        <v>0</v>
      </c>
      <c r="U8" s="67">
        <f t="shared" si="0"/>
        <v>0</v>
      </c>
      <c r="V8" s="67">
        <f t="shared" si="0"/>
        <v>0</v>
      </c>
      <c r="W8" s="67">
        <f t="shared" si="0"/>
        <v>0</v>
      </c>
      <c r="X8" s="67">
        <f t="shared" si="0"/>
        <v>0</v>
      </c>
      <c r="Y8" s="67">
        <f t="shared" si="0"/>
        <v>0</v>
      </c>
      <c r="Z8" s="67">
        <f t="shared" si="0"/>
        <v>0</v>
      </c>
      <c r="AA8" s="67">
        <f t="shared" si="0"/>
        <v>0</v>
      </c>
      <c r="AB8" s="67">
        <f t="shared" si="0"/>
        <v>0</v>
      </c>
      <c r="AC8" s="67">
        <f t="shared" si="0"/>
        <v>0</v>
      </c>
      <c r="AD8" s="67">
        <f t="shared" si="0"/>
        <v>0</v>
      </c>
      <c r="AE8" s="67">
        <f t="shared" si="0"/>
        <v>0</v>
      </c>
      <c r="AF8" s="67">
        <f t="shared" si="0"/>
        <v>0</v>
      </c>
      <c r="AG8" s="67">
        <f t="shared" si="0"/>
        <v>0</v>
      </c>
      <c r="AH8" s="68">
        <f>SUM(C8:AG8)/31</f>
        <v>0</v>
      </c>
    </row>
    <row r="9" spans="1:34" ht="19.5" customHeight="1" x14ac:dyDescent="0.2">
      <c r="A9" s="45"/>
      <c r="B9" s="2" t="s">
        <v>20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68">
        <f t="shared" ref="AH9:AH12" si="1">SUM(C9:AG9)/31</f>
        <v>0</v>
      </c>
    </row>
    <row r="10" spans="1:34" ht="19.5" customHeight="1" x14ac:dyDescent="0.2">
      <c r="A10" s="45"/>
      <c r="B10" s="2" t="s">
        <v>21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68">
        <f t="shared" si="1"/>
        <v>0</v>
      </c>
    </row>
    <row r="11" spans="1:34" ht="19.5" customHeight="1" x14ac:dyDescent="0.2">
      <c r="A11" s="45"/>
      <c r="B11" s="2" t="s">
        <v>22</v>
      </c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68">
        <f t="shared" si="1"/>
        <v>0</v>
      </c>
    </row>
    <row r="12" spans="1:34" ht="19.5" customHeight="1" x14ac:dyDescent="0.2">
      <c r="A12" s="45"/>
      <c r="B12" s="2" t="s">
        <v>23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68">
        <f t="shared" si="1"/>
        <v>0</v>
      </c>
    </row>
    <row r="13" spans="1:34" ht="16.899999999999999" customHeight="1" x14ac:dyDescent="0.2">
      <c r="A13" s="3"/>
      <c r="B13" s="1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2"/>
    </row>
    <row r="14" spans="1:34" s="36" customFormat="1" ht="16.149999999999999" customHeight="1" x14ac:dyDescent="0.2">
      <c r="A14" s="69"/>
      <c r="B14" s="69" t="s">
        <v>2</v>
      </c>
      <c r="C14" s="70">
        <v>0.15</v>
      </c>
      <c r="D14" s="70">
        <v>0.15</v>
      </c>
      <c r="E14" s="70">
        <v>0.15</v>
      </c>
      <c r="F14" s="70">
        <v>0.15</v>
      </c>
      <c r="G14" s="70">
        <v>0.15</v>
      </c>
      <c r="H14" s="70">
        <v>0.15</v>
      </c>
      <c r="I14" s="70">
        <v>0.15</v>
      </c>
      <c r="J14" s="70">
        <v>0.15</v>
      </c>
      <c r="K14" s="70">
        <v>0.15</v>
      </c>
      <c r="L14" s="70">
        <v>0.15</v>
      </c>
      <c r="M14" s="70">
        <v>0.15</v>
      </c>
      <c r="N14" s="70">
        <v>0.15</v>
      </c>
      <c r="O14" s="70">
        <v>0.15</v>
      </c>
      <c r="P14" s="70">
        <v>0.15</v>
      </c>
      <c r="Q14" s="70">
        <v>0.15</v>
      </c>
      <c r="R14" s="70">
        <v>0.15</v>
      </c>
      <c r="S14" s="70">
        <v>0.15</v>
      </c>
      <c r="T14" s="70">
        <v>0.15</v>
      </c>
      <c r="U14" s="70">
        <v>0.15</v>
      </c>
      <c r="V14" s="70">
        <v>0.15</v>
      </c>
      <c r="W14" s="70">
        <v>0.15</v>
      </c>
      <c r="X14" s="70">
        <v>0.15</v>
      </c>
      <c r="Y14" s="70">
        <v>0.15</v>
      </c>
      <c r="Z14" s="70">
        <v>0.15</v>
      </c>
      <c r="AA14" s="70">
        <v>0.15</v>
      </c>
      <c r="AB14" s="70">
        <v>0.15</v>
      </c>
      <c r="AC14" s="70">
        <v>0.15</v>
      </c>
      <c r="AD14" s="70">
        <v>0.15</v>
      </c>
      <c r="AE14" s="70">
        <v>0.15</v>
      </c>
      <c r="AF14" s="70">
        <v>0.15</v>
      </c>
      <c r="AG14" s="70">
        <v>0.15</v>
      </c>
      <c r="AH14" s="71">
        <f>SUM(C14:AF14)/31</f>
        <v>0.14516129032258066</v>
      </c>
    </row>
    <row r="15" spans="1:34" ht="12.6" customHeight="1" x14ac:dyDescent="0.2">
      <c r="A15" s="3"/>
      <c r="B15" s="31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2"/>
    </row>
    <row r="16" spans="1:34" s="35" customFormat="1" ht="18.600000000000001" customHeight="1" x14ac:dyDescent="0.2">
      <c r="A16" s="65"/>
      <c r="B16" s="66" t="s">
        <v>15</v>
      </c>
      <c r="C16" s="67">
        <f>C8*C14</f>
        <v>0</v>
      </c>
      <c r="D16" s="67">
        <f t="shared" ref="D16:AG16" si="2">D8*D14</f>
        <v>0</v>
      </c>
      <c r="E16" s="67">
        <f t="shared" si="2"/>
        <v>0</v>
      </c>
      <c r="F16" s="67">
        <f t="shared" si="2"/>
        <v>0</v>
      </c>
      <c r="G16" s="67">
        <f t="shared" si="2"/>
        <v>0</v>
      </c>
      <c r="H16" s="67">
        <f t="shared" si="2"/>
        <v>0</v>
      </c>
      <c r="I16" s="67">
        <f t="shared" si="2"/>
        <v>0</v>
      </c>
      <c r="J16" s="67">
        <f t="shared" si="2"/>
        <v>0</v>
      </c>
      <c r="K16" s="67">
        <f t="shared" si="2"/>
        <v>0</v>
      </c>
      <c r="L16" s="67">
        <f t="shared" si="2"/>
        <v>0</v>
      </c>
      <c r="M16" s="67">
        <f t="shared" si="2"/>
        <v>0</v>
      </c>
      <c r="N16" s="67">
        <f t="shared" si="2"/>
        <v>0</v>
      </c>
      <c r="O16" s="67">
        <f t="shared" si="2"/>
        <v>0</v>
      </c>
      <c r="P16" s="67">
        <f t="shared" si="2"/>
        <v>0</v>
      </c>
      <c r="Q16" s="67">
        <f t="shared" si="2"/>
        <v>0</v>
      </c>
      <c r="R16" s="67">
        <f t="shared" si="2"/>
        <v>0</v>
      </c>
      <c r="S16" s="67">
        <f t="shared" si="2"/>
        <v>0</v>
      </c>
      <c r="T16" s="67">
        <f t="shared" si="2"/>
        <v>0</v>
      </c>
      <c r="U16" s="67">
        <f t="shared" si="2"/>
        <v>0</v>
      </c>
      <c r="V16" s="67">
        <f t="shared" si="2"/>
        <v>0</v>
      </c>
      <c r="W16" s="67">
        <f t="shared" si="2"/>
        <v>0</v>
      </c>
      <c r="X16" s="67">
        <f t="shared" si="2"/>
        <v>0</v>
      </c>
      <c r="Y16" s="67">
        <f t="shared" si="2"/>
        <v>0</v>
      </c>
      <c r="Z16" s="67">
        <f t="shared" si="2"/>
        <v>0</v>
      </c>
      <c r="AA16" s="67">
        <f t="shared" si="2"/>
        <v>0</v>
      </c>
      <c r="AB16" s="67">
        <f t="shared" si="2"/>
        <v>0</v>
      </c>
      <c r="AC16" s="67">
        <f t="shared" si="2"/>
        <v>0</v>
      </c>
      <c r="AD16" s="67">
        <f t="shared" si="2"/>
        <v>0</v>
      </c>
      <c r="AE16" s="67">
        <f t="shared" si="2"/>
        <v>0</v>
      </c>
      <c r="AF16" s="67">
        <f t="shared" si="2"/>
        <v>0</v>
      </c>
      <c r="AG16" s="67">
        <f t="shared" si="2"/>
        <v>0</v>
      </c>
      <c r="AH16" s="68">
        <f>SUM(C16:AG16)/31</f>
        <v>0</v>
      </c>
    </row>
    <row r="17" spans="1:34" s="37" customFormat="1" ht="18.600000000000001" customHeight="1" x14ac:dyDescent="0.2">
      <c r="A17" s="72"/>
      <c r="B17" s="66" t="s">
        <v>11</v>
      </c>
      <c r="C17" s="67">
        <f>SUM(C18:C20)</f>
        <v>0</v>
      </c>
      <c r="D17" s="67">
        <f t="shared" ref="D17:AG17" si="3">SUM(D18:D20)</f>
        <v>0</v>
      </c>
      <c r="E17" s="67">
        <f t="shared" si="3"/>
        <v>0</v>
      </c>
      <c r="F17" s="67">
        <f t="shared" si="3"/>
        <v>0</v>
      </c>
      <c r="G17" s="67">
        <f t="shared" si="3"/>
        <v>0</v>
      </c>
      <c r="H17" s="67">
        <f t="shared" si="3"/>
        <v>0</v>
      </c>
      <c r="I17" s="67">
        <f t="shared" si="3"/>
        <v>0</v>
      </c>
      <c r="J17" s="67">
        <f t="shared" si="3"/>
        <v>0</v>
      </c>
      <c r="K17" s="67">
        <f t="shared" si="3"/>
        <v>0</v>
      </c>
      <c r="L17" s="67">
        <f t="shared" si="3"/>
        <v>0</v>
      </c>
      <c r="M17" s="67">
        <f t="shared" si="3"/>
        <v>0</v>
      </c>
      <c r="N17" s="67">
        <f t="shared" si="3"/>
        <v>0</v>
      </c>
      <c r="O17" s="67">
        <f t="shared" si="3"/>
        <v>0</v>
      </c>
      <c r="P17" s="67">
        <f t="shared" si="3"/>
        <v>0</v>
      </c>
      <c r="Q17" s="67">
        <f t="shared" si="3"/>
        <v>0</v>
      </c>
      <c r="R17" s="67">
        <f t="shared" si="3"/>
        <v>0</v>
      </c>
      <c r="S17" s="67">
        <f t="shared" si="3"/>
        <v>0</v>
      </c>
      <c r="T17" s="67">
        <f t="shared" si="3"/>
        <v>0</v>
      </c>
      <c r="U17" s="67">
        <f t="shared" si="3"/>
        <v>0</v>
      </c>
      <c r="V17" s="67">
        <f t="shared" si="3"/>
        <v>0</v>
      </c>
      <c r="W17" s="67">
        <f t="shared" si="3"/>
        <v>0</v>
      </c>
      <c r="X17" s="67">
        <f t="shared" si="3"/>
        <v>0</v>
      </c>
      <c r="Y17" s="67">
        <f t="shared" si="3"/>
        <v>0</v>
      </c>
      <c r="Z17" s="67">
        <f t="shared" si="3"/>
        <v>0</v>
      </c>
      <c r="AA17" s="67">
        <f t="shared" si="3"/>
        <v>0</v>
      </c>
      <c r="AB17" s="67">
        <f t="shared" si="3"/>
        <v>0</v>
      </c>
      <c r="AC17" s="67">
        <f t="shared" si="3"/>
        <v>0</v>
      </c>
      <c r="AD17" s="67">
        <f t="shared" si="3"/>
        <v>0</v>
      </c>
      <c r="AE17" s="67">
        <f t="shared" si="3"/>
        <v>0</v>
      </c>
      <c r="AF17" s="67">
        <f t="shared" si="3"/>
        <v>0</v>
      </c>
      <c r="AG17" s="67">
        <f t="shared" si="3"/>
        <v>0</v>
      </c>
      <c r="AH17" s="68">
        <f t="shared" ref="AH17:AH20" si="4">SUM(C17:AG17)/31</f>
        <v>0</v>
      </c>
    </row>
    <row r="18" spans="1:34" s="37" customFormat="1" ht="21" customHeight="1" x14ac:dyDescent="0.2">
      <c r="A18" s="46"/>
      <c r="B18" s="12" t="s">
        <v>30</v>
      </c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68">
        <f t="shared" si="4"/>
        <v>0</v>
      </c>
    </row>
    <row r="19" spans="1:34" s="37" customFormat="1" ht="21" customHeight="1" x14ac:dyDescent="0.2">
      <c r="A19" s="47"/>
      <c r="B19" s="12" t="s">
        <v>31</v>
      </c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68">
        <f t="shared" si="4"/>
        <v>0</v>
      </c>
    </row>
    <row r="20" spans="1:34" s="37" customFormat="1" ht="21" customHeight="1" x14ac:dyDescent="0.2">
      <c r="A20" s="47"/>
      <c r="B20" s="12" t="s">
        <v>32</v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68">
        <f t="shared" si="4"/>
        <v>0</v>
      </c>
    </row>
    <row r="21" spans="1:34" ht="9" customHeight="1" x14ac:dyDescent="0.2">
      <c r="A21" s="3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1"/>
    </row>
    <row r="22" spans="1:34" s="37" customFormat="1" ht="18" customHeight="1" x14ac:dyDescent="0.2">
      <c r="A22" s="72"/>
      <c r="B22" s="66" t="s">
        <v>14</v>
      </c>
      <c r="C22" s="67">
        <f>C17-C16</f>
        <v>0</v>
      </c>
      <c r="D22" s="67">
        <f t="shared" ref="D22:AG22" si="5">D17-D16</f>
        <v>0</v>
      </c>
      <c r="E22" s="67">
        <f t="shared" si="5"/>
        <v>0</v>
      </c>
      <c r="F22" s="67">
        <f t="shared" si="5"/>
        <v>0</v>
      </c>
      <c r="G22" s="67">
        <f t="shared" si="5"/>
        <v>0</v>
      </c>
      <c r="H22" s="67">
        <f t="shared" si="5"/>
        <v>0</v>
      </c>
      <c r="I22" s="67">
        <f t="shared" si="5"/>
        <v>0</v>
      </c>
      <c r="J22" s="67">
        <f t="shared" si="5"/>
        <v>0</v>
      </c>
      <c r="K22" s="67">
        <f t="shared" si="5"/>
        <v>0</v>
      </c>
      <c r="L22" s="67">
        <f t="shared" si="5"/>
        <v>0</v>
      </c>
      <c r="M22" s="67">
        <f t="shared" si="5"/>
        <v>0</v>
      </c>
      <c r="N22" s="67">
        <f t="shared" si="5"/>
        <v>0</v>
      </c>
      <c r="O22" s="67">
        <f t="shared" si="5"/>
        <v>0</v>
      </c>
      <c r="P22" s="67">
        <f t="shared" si="5"/>
        <v>0</v>
      </c>
      <c r="Q22" s="67">
        <f t="shared" si="5"/>
        <v>0</v>
      </c>
      <c r="R22" s="67">
        <f t="shared" si="5"/>
        <v>0</v>
      </c>
      <c r="S22" s="67">
        <f t="shared" si="5"/>
        <v>0</v>
      </c>
      <c r="T22" s="67">
        <f t="shared" si="5"/>
        <v>0</v>
      </c>
      <c r="U22" s="67">
        <f t="shared" si="5"/>
        <v>0</v>
      </c>
      <c r="V22" s="67">
        <f t="shared" si="5"/>
        <v>0</v>
      </c>
      <c r="W22" s="67">
        <f t="shared" si="5"/>
        <v>0</v>
      </c>
      <c r="X22" s="67">
        <f t="shared" si="5"/>
        <v>0</v>
      </c>
      <c r="Y22" s="67">
        <f t="shared" si="5"/>
        <v>0</v>
      </c>
      <c r="Z22" s="67">
        <f t="shared" si="5"/>
        <v>0</v>
      </c>
      <c r="AA22" s="67">
        <f t="shared" si="5"/>
        <v>0</v>
      </c>
      <c r="AB22" s="67">
        <f t="shared" si="5"/>
        <v>0</v>
      </c>
      <c r="AC22" s="67">
        <f t="shared" si="5"/>
        <v>0</v>
      </c>
      <c r="AD22" s="67">
        <f t="shared" si="5"/>
        <v>0</v>
      </c>
      <c r="AE22" s="67">
        <f t="shared" si="5"/>
        <v>0</v>
      </c>
      <c r="AF22" s="67">
        <f t="shared" si="5"/>
        <v>0</v>
      </c>
      <c r="AG22" s="67">
        <f t="shared" si="5"/>
        <v>0</v>
      </c>
      <c r="AH22" s="68">
        <f>SUM(C22:AG22)/31</f>
        <v>0</v>
      </c>
    </row>
    <row r="23" spans="1:34" s="57" customFormat="1" ht="11.45" customHeight="1" x14ac:dyDescent="0.2">
      <c r="A23" s="54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6"/>
    </row>
    <row r="24" spans="1:34" s="57" customFormat="1" ht="15.6" customHeight="1" x14ac:dyDescent="0.2">
      <c r="A24" s="54"/>
      <c r="B24" s="58" t="s">
        <v>26</v>
      </c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</row>
    <row r="25" spans="1:34" s="57" customFormat="1" ht="59.45" customHeight="1" x14ac:dyDescent="0.2">
      <c r="A25" s="60"/>
      <c r="B25" s="84" t="s">
        <v>27</v>
      </c>
      <c r="C25" s="84"/>
      <c r="D25" s="8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</row>
    <row r="26" spans="1:34" s="57" customFormat="1" ht="12" customHeight="1" x14ac:dyDescent="0.2"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</row>
    <row r="27" spans="1:34" s="57" customFormat="1" ht="12" customHeight="1" x14ac:dyDescent="0.2"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</row>
    <row r="28" spans="1:34" ht="12" customHeight="1" thickBot="1" x14ac:dyDescent="0.25">
      <c r="A28" s="62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2"/>
    </row>
    <row r="29" spans="1:34" ht="19.149999999999999" customHeight="1" thickTop="1" x14ac:dyDescent="0.2">
      <c r="A29" s="61"/>
      <c r="B29" s="82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</row>
    <row r="30" spans="1:34" ht="24.75" customHeight="1" x14ac:dyDescent="0.2">
      <c r="A30" s="2"/>
      <c r="B30" s="73" t="s">
        <v>8</v>
      </c>
      <c r="C30" s="18"/>
      <c r="D30" s="18"/>
      <c r="E30" s="18"/>
      <c r="F30" s="18"/>
      <c r="G30" s="18"/>
      <c r="H30" s="18"/>
      <c r="I30" s="8"/>
      <c r="J30" s="8"/>
      <c r="K30" s="8"/>
      <c r="L30" s="8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1:34" ht="13.15" customHeight="1" x14ac:dyDescent="0.2">
      <c r="A31" s="2"/>
      <c r="B31" s="18"/>
      <c r="C31" s="18"/>
      <c r="D31" s="18"/>
      <c r="E31" s="18"/>
      <c r="F31" s="18"/>
      <c r="G31" s="18"/>
      <c r="H31" s="18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32" spans="1:34" ht="21.75" customHeight="1" x14ac:dyDescent="0.25">
      <c r="A32" s="2"/>
      <c r="B32" s="21" t="s">
        <v>3</v>
      </c>
      <c r="C32" s="17"/>
      <c r="D32" s="17"/>
      <c r="E32" s="17"/>
      <c r="F32" s="17"/>
      <c r="G32" s="17"/>
      <c r="H32" s="17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ht="23.25" customHeight="1" x14ac:dyDescent="0.2">
      <c r="A33" s="2"/>
      <c r="B33" s="74" t="s">
        <v>16</v>
      </c>
      <c r="C33" s="18"/>
      <c r="D33" s="18"/>
      <c r="E33" s="18"/>
      <c r="F33" s="18"/>
      <c r="G33" s="18"/>
      <c r="H33" s="18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spans="1:34" s="38" customFormat="1" ht="20.25" customHeight="1" x14ac:dyDescent="0.2">
      <c r="A34" s="24"/>
      <c r="B34" s="27" t="s">
        <v>29</v>
      </c>
      <c r="C34" s="28"/>
      <c r="D34" s="28"/>
      <c r="E34" s="28"/>
      <c r="F34" s="28"/>
      <c r="G34" s="28"/>
      <c r="H34" s="28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</row>
    <row r="35" spans="1:34" s="38" customFormat="1" ht="12.75" customHeight="1" thickBot="1" x14ac:dyDescent="0.25">
      <c r="A35" s="24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</row>
    <row r="36" spans="1:34" s="39" customFormat="1" ht="47.25" customHeight="1" thickBot="1" x14ac:dyDescent="0.25">
      <c r="A36" s="24"/>
      <c r="B36" s="75" t="s">
        <v>0</v>
      </c>
      <c r="C36" s="76" t="s">
        <v>4</v>
      </c>
      <c r="D36" s="76" t="s">
        <v>9</v>
      </c>
      <c r="E36" s="76" t="s">
        <v>10</v>
      </c>
      <c r="F36" s="76" t="s">
        <v>12</v>
      </c>
      <c r="G36" s="76" t="s">
        <v>13</v>
      </c>
      <c r="H36" s="76" t="s">
        <v>1</v>
      </c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</row>
    <row r="37" spans="1:34" s="38" customFormat="1" ht="16.5" customHeight="1" x14ac:dyDescent="0.2">
      <c r="A37" s="24"/>
      <c r="B37" s="22"/>
      <c r="C37" s="19"/>
      <c r="D37" s="14"/>
      <c r="E37" s="13"/>
      <c r="F37" s="13"/>
      <c r="G37" s="13"/>
      <c r="H37" s="14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</row>
    <row r="38" spans="1:34" s="38" customFormat="1" ht="16.5" customHeight="1" x14ac:dyDescent="0.2">
      <c r="A38" s="24"/>
      <c r="B38" s="26"/>
      <c r="C38" s="19"/>
      <c r="D38" s="14"/>
      <c r="E38" s="13"/>
      <c r="F38" s="13"/>
      <c r="G38" s="13"/>
      <c r="H38" s="14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</row>
    <row r="39" spans="1:34" s="38" customFormat="1" ht="16.5" customHeight="1" x14ac:dyDescent="0.2">
      <c r="A39" s="24"/>
      <c r="B39" s="26"/>
      <c r="C39" s="19"/>
      <c r="D39" s="14"/>
      <c r="E39" s="13"/>
      <c r="F39" s="13"/>
      <c r="G39" s="13"/>
      <c r="H39" s="14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</row>
    <row r="40" spans="1:34" s="38" customFormat="1" ht="16.5" customHeight="1" x14ac:dyDescent="0.2">
      <c r="A40" s="24"/>
      <c r="B40" s="26"/>
      <c r="C40" s="19"/>
      <c r="D40" s="14"/>
      <c r="E40" s="13"/>
      <c r="F40" s="13"/>
      <c r="G40" s="13"/>
      <c r="H40" s="14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</row>
    <row r="41" spans="1:34" s="38" customFormat="1" ht="16.5" customHeight="1" x14ac:dyDescent="0.2">
      <c r="A41" s="24"/>
      <c r="B41" s="26"/>
      <c r="C41" s="19"/>
      <c r="D41" s="14"/>
      <c r="E41" s="13"/>
      <c r="F41" s="13"/>
      <c r="G41" s="13"/>
      <c r="H41" s="14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</row>
    <row r="42" spans="1:34" s="38" customFormat="1" ht="16.5" customHeight="1" x14ac:dyDescent="0.2">
      <c r="A42" s="24"/>
      <c r="B42" s="26"/>
      <c r="C42" s="19"/>
      <c r="D42" s="14"/>
      <c r="E42" s="13"/>
      <c r="F42" s="13"/>
      <c r="G42" s="13"/>
      <c r="H42" s="14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</row>
    <row r="43" spans="1:34" s="38" customFormat="1" ht="16.5" customHeight="1" x14ac:dyDescent="0.2">
      <c r="A43" s="24"/>
      <c r="B43" s="26"/>
      <c r="C43" s="19"/>
      <c r="D43" s="14"/>
      <c r="E43" s="13"/>
      <c r="F43" s="13"/>
      <c r="G43" s="13"/>
      <c r="H43" s="14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</row>
    <row r="44" spans="1:34" s="38" customFormat="1" ht="16.5" customHeight="1" x14ac:dyDescent="0.2">
      <c r="A44" s="24"/>
      <c r="B44" s="26"/>
      <c r="C44" s="19"/>
      <c r="D44" s="14"/>
      <c r="E44" s="13"/>
      <c r="F44" s="13"/>
      <c r="G44" s="13"/>
      <c r="H44" s="14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</row>
    <row r="45" spans="1:34" s="38" customFormat="1" ht="16.5" customHeight="1" x14ac:dyDescent="0.2">
      <c r="A45" s="24"/>
      <c r="B45" s="26"/>
      <c r="C45" s="19"/>
      <c r="D45" s="14"/>
      <c r="E45" s="13"/>
      <c r="F45" s="13"/>
      <c r="G45" s="13"/>
      <c r="H45" s="14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</row>
    <row r="46" spans="1:34" s="38" customFormat="1" ht="16.5" customHeight="1" x14ac:dyDescent="0.2">
      <c r="A46" s="24"/>
      <c r="B46" s="26"/>
      <c r="C46" s="19"/>
      <c r="D46" s="14"/>
      <c r="E46" s="13"/>
      <c r="F46" s="13"/>
      <c r="G46" s="13"/>
      <c r="H46" s="14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</row>
    <row r="47" spans="1:34" s="38" customFormat="1" ht="16.5" customHeight="1" x14ac:dyDescent="0.2">
      <c r="A47" s="24"/>
      <c r="B47" s="26"/>
      <c r="C47" s="19"/>
      <c r="D47" s="14"/>
      <c r="E47" s="13"/>
      <c r="F47" s="13"/>
      <c r="G47" s="13"/>
      <c r="H47" s="14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</row>
    <row r="48" spans="1:34" s="38" customFormat="1" ht="16.5" customHeight="1" x14ac:dyDescent="0.2">
      <c r="A48" s="24"/>
      <c r="B48" s="26"/>
      <c r="C48" s="19"/>
      <c r="D48" s="14"/>
      <c r="E48" s="13"/>
      <c r="F48" s="13"/>
      <c r="G48" s="13"/>
      <c r="H48" s="14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</row>
    <row r="49" spans="1:34" s="38" customFormat="1" ht="16.5" customHeight="1" x14ac:dyDescent="0.2">
      <c r="A49" s="24"/>
      <c r="B49" s="26"/>
      <c r="C49" s="19"/>
      <c r="D49" s="14"/>
      <c r="E49" s="13"/>
      <c r="F49" s="13"/>
      <c r="G49" s="13"/>
      <c r="H49" s="14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</row>
    <row r="50" spans="1:34" s="38" customFormat="1" ht="16.5" customHeight="1" x14ac:dyDescent="0.2">
      <c r="A50" s="24"/>
      <c r="B50" s="26"/>
      <c r="C50" s="19"/>
      <c r="D50" s="14"/>
      <c r="E50" s="13"/>
      <c r="F50" s="13"/>
      <c r="G50" s="13"/>
      <c r="H50" s="14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</row>
    <row r="51" spans="1:34" s="38" customFormat="1" ht="16.5" customHeight="1" x14ac:dyDescent="0.2">
      <c r="A51" s="24"/>
      <c r="B51" s="26"/>
      <c r="C51" s="19"/>
      <c r="D51" s="14"/>
      <c r="E51" s="13"/>
      <c r="F51" s="13"/>
      <c r="G51" s="13"/>
      <c r="H51" s="14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</row>
    <row r="52" spans="1:34" s="38" customFormat="1" ht="16.5" customHeight="1" x14ac:dyDescent="0.2">
      <c r="A52" s="24"/>
      <c r="B52" s="26"/>
      <c r="C52" s="19"/>
      <c r="D52" s="14"/>
      <c r="E52" s="13"/>
      <c r="F52" s="13"/>
      <c r="G52" s="13"/>
      <c r="H52" s="14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</row>
    <row r="53" spans="1:34" s="38" customFormat="1" ht="16.5" customHeight="1" x14ac:dyDescent="0.2">
      <c r="A53" s="24"/>
      <c r="B53" s="26"/>
      <c r="C53" s="19"/>
      <c r="D53" s="14"/>
      <c r="E53" s="13"/>
      <c r="F53" s="13"/>
      <c r="G53" s="13"/>
      <c r="H53" s="14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</row>
    <row r="54" spans="1:34" s="38" customFormat="1" ht="16.5" customHeight="1" x14ac:dyDescent="0.2">
      <c r="A54" s="24"/>
      <c r="B54" s="26"/>
      <c r="C54" s="19"/>
      <c r="D54" s="14"/>
      <c r="E54" s="13"/>
      <c r="F54" s="13"/>
      <c r="G54" s="13"/>
      <c r="H54" s="14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</row>
    <row r="55" spans="1:34" s="38" customFormat="1" ht="16.5" customHeight="1" x14ac:dyDescent="0.2">
      <c r="A55" s="24"/>
      <c r="B55" s="26"/>
      <c r="C55" s="19"/>
      <c r="D55" s="14"/>
      <c r="E55" s="13"/>
      <c r="F55" s="13"/>
      <c r="G55" s="13"/>
      <c r="H55" s="14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</row>
    <row r="56" spans="1:34" s="38" customFormat="1" ht="16.5" customHeight="1" x14ac:dyDescent="0.2">
      <c r="A56" s="24"/>
      <c r="B56" s="26"/>
      <c r="C56" s="19"/>
      <c r="D56" s="14"/>
      <c r="E56" s="13"/>
      <c r="F56" s="13"/>
      <c r="G56" s="13"/>
      <c r="H56" s="14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</row>
    <row r="57" spans="1:34" s="38" customFormat="1" ht="16.5" customHeight="1" x14ac:dyDescent="0.2">
      <c r="A57" s="24"/>
      <c r="B57" s="26"/>
      <c r="C57" s="19"/>
      <c r="D57" s="14"/>
      <c r="E57" s="13"/>
      <c r="F57" s="13"/>
      <c r="G57" s="13"/>
      <c r="H57" s="14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</row>
    <row r="58" spans="1:34" s="38" customFormat="1" ht="16.5" customHeight="1" x14ac:dyDescent="0.2">
      <c r="A58" s="24"/>
      <c r="B58" s="26"/>
      <c r="C58" s="19"/>
      <c r="D58" s="14"/>
      <c r="E58" s="13"/>
      <c r="F58" s="13"/>
      <c r="G58" s="13"/>
      <c r="H58" s="14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</row>
    <row r="59" spans="1:34" s="38" customFormat="1" ht="16.5" customHeight="1" x14ac:dyDescent="0.2">
      <c r="A59" s="24"/>
      <c r="B59" s="26"/>
      <c r="C59" s="19"/>
      <c r="D59" s="14"/>
      <c r="E59" s="13"/>
      <c r="F59" s="13"/>
      <c r="G59" s="13"/>
      <c r="H59" s="14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</row>
    <row r="60" spans="1:34" s="38" customFormat="1" ht="16.5" customHeight="1" x14ac:dyDescent="0.2">
      <c r="A60" s="24"/>
      <c r="B60" s="26"/>
      <c r="C60" s="19"/>
      <c r="D60" s="14"/>
      <c r="E60" s="13"/>
      <c r="F60" s="13"/>
      <c r="G60" s="13"/>
      <c r="H60" s="14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</row>
    <row r="61" spans="1:34" s="38" customFormat="1" ht="16.5" customHeight="1" x14ac:dyDescent="0.2">
      <c r="A61" s="24"/>
      <c r="B61" s="26"/>
      <c r="C61" s="19"/>
      <c r="D61" s="14"/>
      <c r="E61" s="13"/>
      <c r="F61" s="13"/>
      <c r="G61" s="13"/>
      <c r="H61" s="14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</row>
    <row r="62" spans="1:34" s="38" customFormat="1" ht="16.5" customHeight="1" x14ac:dyDescent="0.2">
      <c r="A62" s="24"/>
      <c r="B62" s="26"/>
      <c r="C62" s="19"/>
      <c r="D62" s="14"/>
      <c r="E62" s="13"/>
      <c r="F62" s="13"/>
      <c r="G62" s="13"/>
      <c r="H62" s="14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</row>
    <row r="63" spans="1:34" s="38" customFormat="1" ht="16.5" customHeight="1" x14ac:dyDescent="0.2">
      <c r="A63" s="24"/>
      <c r="B63" s="26"/>
      <c r="C63" s="19"/>
      <c r="D63" s="14"/>
      <c r="E63" s="13"/>
      <c r="F63" s="13"/>
      <c r="G63" s="13"/>
      <c r="H63" s="14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</row>
    <row r="64" spans="1:34" s="38" customFormat="1" ht="16.5" customHeight="1" x14ac:dyDescent="0.2">
      <c r="A64" s="24"/>
      <c r="B64" s="26"/>
      <c r="C64" s="19"/>
      <c r="D64" s="14"/>
      <c r="E64" s="13"/>
      <c r="F64" s="13"/>
      <c r="G64" s="13"/>
      <c r="H64" s="14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</row>
    <row r="65" spans="1:34" s="38" customFormat="1" ht="16.5" customHeight="1" x14ac:dyDescent="0.2">
      <c r="A65" s="24"/>
      <c r="B65" s="26"/>
      <c r="C65" s="19"/>
      <c r="D65" s="14"/>
      <c r="E65" s="13"/>
      <c r="F65" s="13"/>
      <c r="G65" s="13"/>
      <c r="H65" s="14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</row>
    <row r="66" spans="1:34" s="38" customFormat="1" ht="16.5" customHeight="1" x14ac:dyDescent="0.2">
      <c r="A66" s="24"/>
      <c r="B66" s="26"/>
      <c r="C66" s="19"/>
      <c r="D66" s="14"/>
      <c r="E66" s="13"/>
      <c r="F66" s="13"/>
      <c r="G66" s="13"/>
      <c r="H66" s="14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</row>
    <row r="67" spans="1:34" s="38" customFormat="1" ht="16.5" customHeight="1" x14ac:dyDescent="0.2">
      <c r="A67" s="24"/>
      <c r="B67" s="26"/>
      <c r="C67" s="19"/>
      <c r="D67" s="14"/>
      <c r="E67" s="13"/>
      <c r="F67" s="13"/>
      <c r="G67" s="13"/>
      <c r="H67" s="14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</row>
    <row r="68" spans="1:34" s="38" customFormat="1" ht="16.5" customHeight="1" x14ac:dyDescent="0.2">
      <c r="A68" s="24"/>
      <c r="B68" s="26"/>
      <c r="C68" s="19"/>
      <c r="D68" s="14"/>
      <c r="E68" s="13"/>
      <c r="F68" s="13"/>
      <c r="G68" s="13"/>
      <c r="H68" s="14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</row>
    <row r="69" spans="1:34" s="38" customFormat="1" ht="16.5" customHeight="1" x14ac:dyDescent="0.2">
      <c r="A69" s="24"/>
      <c r="B69" s="26"/>
      <c r="C69" s="19"/>
      <c r="D69" s="14"/>
      <c r="E69" s="13"/>
      <c r="F69" s="13"/>
      <c r="G69" s="13"/>
      <c r="H69" s="14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</row>
    <row r="70" spans="1:34" s="38" customFormat="1" ht="16.5" customHeight="1" x14ac:dyDescent="0.2">
      <c r="A70" s="24"/>
      <c r="B70" s="26"/>
      <c r="C70" s="19"/>
      <c r="D70" s="14"/>
      <c r="E70" s="13"/>
      <c r="F70" s="13"/>
      <c r="G70" s="13"/>
      <c r="H70" s="14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</row>
    <row r="71" spans="1:34" s="38" customFormat="1" ht="16.5" customHeight="1" x14ac:dyDescent="0.2">
      <c r="A71" s="24"/>
      <c r="B71" s="26"/>
      <c r="C71" s="19"/>
      <c r="D71" s="14"/>
      <c r="E71" s="13"/>
      <c r="F71" s="13"/>
      <c r="G71" s="13"/>
      <c r="H71" s="14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</row>
    <row r="72" spans="1:34" s="38" customFormat="1" ht="16.5" customHeight="1" x14ac:dyDescent="0.2">
      <c r="A72" s="24"/>
      <c r="B72" s="26"/>
      <c r="C72" s="19"/>
      <c r="D72" s="14"/>
      <c r="E72" s="13"/>
      <c r="F72" s="13"/>
      <c r="G72" s="13"/>
      <c r="H72" s="14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</row>
    <row r="73" spans="1:34" s="38" customFormat="1" ht="16.5" customHeight="1" x14ac:dyDescent="0.2">
      <c r="A73" s="24"/>
      <c r="B73" s="26"/>
      <c r="C73" s="19"/>
      <c r="D73" s="14"/>
      <c r="E73" s="13"/>
      <c r="F73" s="13"/>
      <c r="G73" s="13"/>
      <c r="H73" s="14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</row>
    <row r="74" spans="1:34" s="38" customFormat="1" ht="16.5" customHeight="1" x14ac:dyDescent="0.2">
      <c r="A74" s="24"/>
      <c r="B74" s="26"/>
      <c r="C74" s="19"/>
      <c r="D74" s="14"/>
      <c r="E74" s="13"/>
      <c r="F74" s="13"/>
      <c r="G74" s="13"/>
      <c r="H74" s="14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</row>
    <row r="75" spans="1:34" s="38" customFormat="1" ht="16.5" customHeight="1" x14ac:dyDescent="0.2">
      <c r="A75" s="24"/>
      <c r="B75" s="26"/>
      <c r="C75" s="19"/>
      <c r="D75" s="14"/>
      <c r="E75" s="13"/>
      <c r="F75" s="13"/>
      <c r="G75" s="13"/>
      <c r="H75" s="14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</row>
    <row r="76" spans="1:34" s="38" customFormat="1" ht="16.5" customHeight="1" x14ac:dyDescent="0.2">
      <c r="A76" s="24"/>
      <c r="B76" s="26"/>
      <c r="C76" s="19"/>
      <c r="D76" s="14"/>
      <c r="E76" s="13"/>
      <c r="F76" s="13"/>
      <c r="G76" s="13"/>
      <c r="H76" s="14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</row>
    <row r="77" spans="1:34" s="38" customFormat="1" ht="16.5" customHeight="1" x14ac:dyDescent="0.2">
      <c r="A77" s="24"/>
      <c r="B77" s="26"/>
      <c r="C77" s="19"/>
      <c r="D77" s="14"/>
      <c r="E77" s="13"/>
      <c r="F77" s="13"/>
      <c r="G77" s="13"/>
      <c r="H77" s="14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</row>
    <row r="78" spans="1:34" s="38" customFormat="1" ht="16.5" customHeight="1" x14ac:dyDescent="0.2">
      <c r="A78" s="24"/>
      <c r="B78" s="26"/>
      <c r="C78" s="19"/>
      <c r="D78" s="14"/>
      <c r="E78" s="13"/>
      <c r="F78" s="13"/>
      <c r="G78" s="13"/>
      <c r="H78" s="14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</row>
    <row r="79" spans="1:34" s="38" customFormat="1" ht="16.5" customHeight="1" x14ac:dyDescent="0.2">
      <c r="A79" s="24"/>
      <c r="B79" s="26"/>
      <c r="C79" s="19"/>
      <c r="D79" s="14"/>
      <c r="E79" s="13"/>
      <c r="F79" s="13"/>
      <c r="G79" s="13"/>
      <c r="H79" s="14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</row>
    <row r="80" spans="1:34" s="38" customFormat="1" ht="16.5" customHeight="1" x14ac:dyDescent="0.2">
      <c r="A80" s="24"/>
      <c r="B80" s="26"/>
      <c r="C80" s="19"/>
      <c r="D80" s="14"/>
      <c r="E80" s="13"/>
      <c r="F80" s="13"/>
      <c r="G80" s="13"/>
      <c r="H80" s="14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</row>
    <row r="81" spans="1:34" s="38" customFormat="1" ht="16.5" customHeight="1" x14ac:dyDescent="0.2">
      <c r="A81" s="24"/>
      <c r="B81" s="26"/>
      <c r="C81" s="19"/>
      <c r="D81" s="14"/>
      <c r="E81" s="13"/>
      <c r="F81" s="13"/>
      <c r="G81" s="13"/>
      <c r="H81" s="14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</row>
    <row r="82" spans="1:34" s="38" customFormat="1" ht="16.5" customHeight="1" x14ac:dyDescent="0.2">
      <c r="A82" s="24"/>
      <c r="B82" s="14"/>
      <c r="C82" s="13"/>
      <c r="D82" s="14"/>
      <c r="E82" s="13"/>
      <c r="F82" s="13"/>
      <c r="G82" s="13"/>
      <c r="H82" s="14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</row>
    <row r="83" spans="1:34" s="38" customFormat="1" ht="16.5" customHeight="1" x14ac:dyDescent="0.2">
      <c r="A83" s="24"/>
      <c r="B83" s="14"/>
      <c r="C83" s="13"/>
      <c r="D83" s="14"/>
      <c r="E83" s="13"/>
      <c r="F83" s="13"/>
      <c r="G83" s="13"/>
      <c r="H83" s="14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</row>
    <row r="84" spans="1:34" s="38" customFormat="1" ht="16.5" customHeight="1" x14ac:dyDescent="0.2">
      <c r="A84" s="24"/>
      <c r="B84" s="14"/>
      <c r="C84" s="13"/>
      <c r="D84" s="14"/>
      <c r="E84" s="13"/>
      <c r="F84" s="13"/>
      <c r="G84" s="13"/>
      <c r="H84" s="14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</row>
    <row r="85" spans="1:34" s="38" customFormat="1" ht="16.5" customHeight="1" x14ac:dyDescent="0.2">
      <c r="A85" s="24"/>
      <c r="B85" s="14"/>
      <c r="C85" s="13"/>
      <c r="D85" s="14"/>
      <c r="E85" s="13"/>
      <c r="F85" s="13"/>
      <c r="G85" s="13"/>
      <c r="H85" s="14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</row>
    <row r="86" spans="1:34" s="38" customFormat="1" ht="16.5" customHeight="1" x14ac:dyDescent="0.2">
      <c r="A86" s="24"/>
      <c r="B86" s="14"/>
      <c r="C86" s="13"/>
      <c r="D86" s="14"/>
      <c r="E86" s="13"/>
      <c r="F86" s="13"/>
      <c r="G86" s="13"/>
      <c r="H86" s="14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</row>
    <row r="87" spans="1:34" s="38" customFormat="1" ht="16.5" customHeight="1" x14ac:dyDescent="0.2">
      <c r="A87" s="24"/>
      <c r="B87" s="14"/>
      <c r="C87" s="13"/>
      <c r="D87" s="14"/>
      <c r="E87" s="13"/>
      <c r="F87" s="13"/>
      <c r="G87" s="13"/>
      <c r="H87" s="14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</row>
    <row r="88" spans="1:34" s="38" customFormat="1" ht="16.5" customHeight="1" x14ac:dyDescent="0.2">
      <c r="A88" s="24"/>
      <c r="B88" s="14"/>
      <c r="C88" s="13"/>
      <c r="D88" s="14"/>
      <c r="E88" s="13"/>
      <c r="F88" s="13"/>
      <c r="G88" s="13"/>
      <c r="H88" s="14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</row>
    <row r="89" spans="1:34" s="38" customFormat="1" ht="16.5" customHeight="1" x14ac:dyDescent="0.2">
      <c r="A89" s="24"/>
      <c r="B89" s="14"/>
      <c r="C89" s="13"/>
      <c r="D89" s="14"/>
      <c r="E89" s="13"/>
      <c r="F89" s="13"/>
      <c r="G89" s="13"/>
      <c r="H89" s="14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</row>
    <row r="90" spans="1:34" s="38" customFormat="1" ht="16.5" customHeight="1" x14ac:dyDescent="0.2">
      <c r="A90" s="24"/>
      <c r="B90" s="14"/>
      <c r="C90" s="13"/>
      <c r="D90" s="14"/>
      <c r="E90" s="13"/>
      <c r="F90" s="13"/>
      <c r="G90" s="13"/>
      <c r="H90" s="14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</row>
    <row r="91" spans="1:34" s="38" customFormat="1" ht="16.5" customHeight="1" x14ac:dyDescent="0.2">
      <c r="A91" s="24"/>
      <c r="B91" s="14"/>
      <c r="C91" s="13"/>
      <c r="D91" s="14"/>
      <c r="E91" s="13"/>
      <c r="F91" s="13"/>
      <c r="G91" s="13"/>
      <c r="H91" s="14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</row>
    <row r="92" spans="1:34" s="38" customFormat="1" ht="16.5" customHeight="1" x14ac:dyDescent="0.2">
      <c r="A92" s="24"/>
      <c r="B92" s="14"/>
      <c r="C92" s="13"/>
      <c r="D92" s="14"/>
      <c r="E92" s="13"/>
      <c r="F92" s="13"/>
      <c r="G92" s="13"/>
      <c r="H92" s="14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</row>
    <row r="93" spans="1:34" s="38" customFormat="1" ht="16.5" customHeight="1" x14ac:dyDescent="0.2">
      <c r="A93" s="24"/>
      <c r="B93" s="14"/>
      <c r="C93" s="13"/>
      <c r="D93" s="14"/>
      <c r="E93" s="13"/>
      <c r="F93" s="13"/>
      <c r="G93" s="13"/>
      <c r="H93" s="14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</row>
    <row r="94" spans="1:34" s="38" customFormat="1" ht="16.5" customHeight="1" x14ac:dyDescent="0.2">
      <c r="A94" s="24"/>
      <c r="B94" s="14"/>
      <c r="C94" s="13"/>
      <c r="D94" s="14"/>
      <c r="E94" s="13"/>
      <c r="F94" s="13"/>
      <c r="G94" s="13"/>
      <c r="H94" s="14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</row>
    <row r="95" spans="1:34" s="38" customFormat="1" ht="16.5" customHeight="1" x14ac:dyDescent="0.2">
      <c r="A95" s="24"/>
      <c r="B95" s="14"/>
      <c r="C95" s="13"/>
      <c r="D95" s="14"/>
      <c r="E95" s="13"/>
      <c r="F95" s="13"/>
      <c r="G95" s="13"/>
      <c r="H95" s="14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</row>
    <row r="96" spans="1:34" s="38" customFormat="1" ht="16.5" customHeight="1" x14ac:dyDescent="0.2">
      <c r="A96" s="24"/>
      <c r="B96" s="14"/>
      <c r="C96" s="13"/>
      <c r="D96" s="14"/>
      <c r="E96" s="13"/>
      <c r="F96" s="13"/>
      <c r="G96" s="13"/>
      <c r="H96" s="14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</row>
    <row r="97" spans="1:34" s="38" customFormat="1" ht="16.5" customHeight="1" x14ac:dyDescent="0.2">
      <c r="A97" s="24"/>
      <c r="B97" s="14"/>
      <c r="C97" s="13"/>
      <c r="D97" s="14"/>
      <c r="E97" s="13"/>
      <c r="F97" s="13"/>
      <c r="G97" s="13"/>
      <c r="H97" s="14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</row>
    <row r="98" spans="1:34" s="38" customFormat="1" ht="16.5" customHeight="1" x14ac:dyDescent="0.2">
      <c r="A98" s="24"/>
      <c r="B98" s="14"/>
      <c r="C98" s="13"/>
      <c r="D98" s="14"/>
      <c r="E98" s="13"/>
      <c r="F98" s="13"/>
      <c r="G98" s="13"/>
      <c r="H98" s="14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</row>
    <row r="99" spans="1:34" s="38" customFormat="1" ht="16.5" customHeight="1" x14ac:dyDescent="0.2">
      <c r="A99" s="24"/>
      <c r="B99" s="14"/>
      <c r="C99" s="13"/>
      <c r="D99" s="14"/>
      <c r="E99" s="13"/>
      <c r="F99" s="13"/>
      <c r="G99" s="13"/>
      <c r="H99" s="14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</row>
    <row r="100" spans="1:34" s="38" customFormat="1" ht="16.5" customHeight="1" x14ac:dyDescent="0.2">
      <c r="A100" s="24"/>
      <c r="B100" s="14"/>
      <c r="C100" s="13"/>
      <c r="D100" s="14"/>
      <c r="E100" s="13"/>
      <c r="F100" s="13"/>
      <c r="G100" s="13"/>
      <c r="H100" s="14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</row>
    <row r="101" spans="1:34" s="38" customFormat="1" ht="16.5" customHeight="1" x14ac:dyDescent="0.2">
      <c r="A101" s="24"/>
      <c r="B101" s="14"/>
      <c r="C101" s="13"/>
      <c r="D101" s="14"/>
      <c r="E101" s="13"/>
      <c r="F101" s="13"/>
      <c r="G101" s="13"/>
      <c r="H101" s="14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</row>
    <row r="102" spans="1:34" s="38" customFormat="1" ht="16.5" customHeight="1" x14ac:dyDescent="0.2">
      <c r="A102" s="24"/>
      <c r="B102" s="14"/>
      <c r="C102" s="13"/>
      <c r="D102" s="14"/>
      <c r="E102" s="13"/>
      <c r="F102" s="13"/>
      <c r="G102" s="13"/>
      <c r="H102" s="14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</row>
    <row r="103" spans="1:34" s="38" customFormat="1" ht="16.5" customHeight="1" x14ac:dyDescent="0.2">
      <c r="A103" s="24"/>
      <c r="B103" s="14"/>
      <c r="C103" s="13"/>
      <c r="D103" s="14"/>
      <c r="E103" s="13"/>
      <c r="F103" s="13"/>
      <c r="G103" s="13"/>
      <c r="H103" s="14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</row>
    <row r="104" spans="1:34" s="38" customFormat="1" ht="16.5" customHeight="1" x14ac:dyDescent="0.2">
      <c r="A104" s="24"/>
      <c r="B104" s="14"/>
      <c r="C104" s="13"/>
      <c r="D104" s="14"/>
      <c r="E104" s="13"/>
      <c r="F104" s="13"/>
      <c r="G104" s="13"/>
      <c r="H104" s="14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</row>
    <row r="105" spans="1:34" s="38" customFormat="1" ht="16.5" customHeight="1" x14ac:dyDescent="0.2">
      <c r="A105" s="24"/>
      <c r="B105" s="14"/>
      <c r="C105" s="13"/>
      <c r="D105" s="14"/>
      <c r="E105" s="13"/>
      <c r="F105" s="13"/>
      <c r="G105" s="13"/>
      <c r="H105" s="14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</row>
    <row r="106" spans="1:34" s="38" customFormat="1" ht="16.5" customHeight="1" thickBot="1" x14ac:dyDescent="0.25">
      <c r="A106" s="24"/>
      <c r="B106" s="23"/>
      <c r="C106" s="15"/>
      <c r="D106" s="14"/>
      <c r="E106" s="13"/>
      <c r="F106" s="13"/>
      <c r="G106" s="13"/>
      <c r="H106" s="14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</row>
    <row r="107" spans="1:34" s="38" customFormat="1" ht="19.5" customHeight="1" thickBot="1" x14ac:dyDescent="0.25">
      <c r="A107" s="24"/>
      <c r="B107" s="77" t="s">
        <v>5</v>
      </c>
      <c r="C107" s="78">
        <f>SUM(C37:C106)</f>
        <v>0</v>
      </c>
      <c r="D107" s="78">
        <f t="shared" ref="D107:H107" si="6">SUM(D37:D106)</f>
        <v>0</v>
      </c>
      <c r="E107" s="78">
        <f t="shared" si="6"/>
        <v>0</v>
      </c>
      <c r="F107" s="78">
        <f t="shared" si="6"/>
        <v>0</v>
      </c>
      <c r="G107" s="78">
        <f t="shared" si="6"/>
        <v>0</v>
      </c>
      <c r="H107" s="78">
        <f t="shared" si="6"/>
        <v>0</v>
      </c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</row>
    <row r="108" spans="1:34" s="38" customFormat="1" ht="18.75" customHeight="1" x14ac:dyDescent="0.2">
      <c r="A108" s="40"/>
      <c r="B108" s="41"/>
      <c r="C108" s="42"/>
      <c r="D108" s="42"/>
      <c r="E108" s="42"/>
      <c r="F108" s="42"/>
      <c r="G108" s="42"/>
      <c r="H108" s="42"/>
    </row>
    <row r="109" spans="1:34" s="38" customFormat="1" ht="18.75" customHeight="1" x14ac:dyDescent="0.2"/>
    <row r="110" spans="1:34" s="38" customFormat="1" ht="18.75" customHeight="1" x14ac:dyDescent="0.2">
      <c r="A110" s="43"/>
    </row>
    <row r="111" spans="1:34" s="38" customFormat="1" ht="18.75" customHeight="1" x14ac:dyDescent="0.2">
      <c r="A111" s="44"/>
    </row>
    <row r="112" spans="1:34" s="38" customFormat="1" ht="18.75" customHeight="1" x14ac:dyDescent="0.2">
      <c r="A112" s="44"/>
    </row>
    <row r="113" spans="1:1" s="38" customFormat="1" x14ac:dyDescent="0.2">
      <c r="A113" s="44"/>
    </row>
    <row r="114" spans="1:1" s="38" customFormat="1" x14ac:dyDescent="0.2">
      <c r="A114" s="44"/>
    </row>
    <row r="115" spans="1:1" s="38" customFormat="1" x14ac:dyDescent="0.2">
      <c r="A115" s="44"/>
    </row>
    <row r="116" spans="1:1" s="38" customFormat="1" x14ac:dyDescent="0.2">
      <c r="A116" s="44"/>
    </row>
    <row r="117" spans="1:1" s="38" customFormat="1" x14ac:dyDescent="0.2">
      <c r="A117" s="44"/>
    </row>
    <row r="118" spans="1:1" s="38" customFormat="1" x14ac:dyDescent="0.2"/>
    <row r="119" spans="1:1" s="38" customFormat="1" x14ac:dyDescent="0.2"/>
    <row r="120" spans="1:1" s="38" customFormat="1" x14ac:dyDescent="0.2"/>
    <row r="121" spans="1:1" s="38" customFormat="1" x14ac:dyDescent="0.2"/>
    <row r="122" spans="1:1" s="38" customFormat="1" x14ac:dyDescent="0.2"/>
    <row r="123" spans="1:1" s="38" customFormat="1" x14ac:dyDescent="0.2"/>
    <row r="124" spans="1:1" s="38" customFormat="1" x14ac:dyDescent="0.2"/>
    <row r="125" spans="1:1" s="38" customFormat="1" x14ac:dyDescent="0.2"/>
    <row r="126" spans="1:1" s="38" customFormat="1" x14ac:dyDescent="0.2"/>
    <row r="127" spans="1:1" s="38" customFormat="1" x14ac:dyDescent="0.2"/>
    <row r="128" spans="1:1" s="38" customFormat="1" x14ac:dyDescent="0.2"/>
    <row r="129" s="38" customFormat="1" x14ac:dyDescent="0.2"/>
    <row r="130" s="38" customFormat="1" x14ac:dyDescent="0.2"/>
    <row r="131" s="38" customFormat="1" x14ac:dyDescent="0.2"/>
    <row r="132" s="38" customFormat="1" x14ac:dyDescent="0.2"/>
    <row r="133" s="38" customFormat="1" x14ac:dyDescent="0.2"/>
    <row r="134" s="38" customFormat="1" x14ac:dyDescent="0.2"/>
    <row r="135" s="38" customFormat="1" x14ac:dyDescent="0.2"/>
    <row r="136" s="38" customFormat="1" x14ac:dyDescent="0.2"/>
    <row r="137" s="38" customFormat="1" x14ac:dyDescent="0.2"/>
    <row r="138" s="38" customFormat="1" x14ac:dyDescent="0.2"/>
    <row r="139" s="38" customFormat="1" x14ac:dyDescent="0.2"/>
    <row r="140" s="38" customFormat="1" x14ac:dyDescent="0.2"/>
    <row r="141" s="38" customFormat="1" x14ac:dyDescent="0.2"/>
    <row r="142" s="38" customFormat="1" x14ac:dyDescent="0.2"/>
    <row r="143" s="38" customFormat="1" x14ac:dyDescent="0.2"/>
    <row r="144" s="38" customFormat="1" x14ac:dyDescent="0.2"/>
    <row r="145" s="38" customFormat="1" x14ac:dyDescent="0.2"/>
    <row r="146" s="38" customFormat="1" x14ac:dyDescent="0.2"/>
    <row r="147" s="38" customFormat="1" x14ac:dyDescent="0.2"/>
    <row r="148" s="38" customFormat="1" x14ac:dyDescent="0.2"/>
    <row r="149" s="38" customFormat="1" x14ac:dyDescent="0.2"/>
    <row r="150" s="38" customFormat="1" x14ac:dyDescent="0.2"/>
    <row r="151" s="38" customFormat="1" x14ac:dyDescent="0.2"/>
    <row r="152" s="38" customFormat="1" x14ac:dyDescent="0.2"/>
    <row r="153" s="38" customFormat="1" x14ac:dyDescent="0.2"/>
    <row r="154" s="38" customFormat="1" x14ac:dyDescent="0.2"/>
    <row r="155" s="38" customFormat="1" x14ac:dyDescent="0.2"/>
    <row r="156" s="38" customFormat="1" x14ac:dyDescent="0.2"/>
    <row r="157" s="38" customFormat="1" x14ac:dyDescent="0.2"/>
    <row r="158" s="38" customFormat="1" x14ac:dyDescent="0.2"/>
    <row r="159" s="38" customFormat="1" x14ac:dyDescent="0.2"/>
    <row r="160" s="38" customFormat="1" x14ac:dyDescent="0.2"/>
    <row r="161" s="38" customFormat="1" x14ac:dyDescent="0.2"/>
    <row r="162" s="38" customFormat="1" x14ac:dyDescent="0.2"/>
    <row r="163" s="38" customFormat="1" x14ac:dyDescent="0.2"/>
    <row r="164" s="38" customFormat="1" x14ac:dyDescent="0.2"/>
    <row r="165" s="38" customFormat="1" x14ac:dyDescent="0.2"/>
    <row r="166" s="38" customFormat="1" x14ac:dyDescent="0.2"/>
    <row r="167" s="38" customFormat="1" x14ac:dyDescent="0.2"/>
    <row r="168" s="38" customFormat="1" x14ac:dyDescent="0.2"/>
    <row r="169" s="38" customFormat="1" x14ac:dyDescent="0.2"/>
    <row r="170" s="38" customFormat="1" x14ac:dyDescent="0.2"/>
    <row r="171" s="38" customFormat="1" x14ac:dyDescent="0.2"/>
    <row r="172" s="38" customFormat="1" x14ac:dyDescent="0.2"/>
    <row r="173" s="38" customFormat="1" x14ac:dyDescent="0.2"/>
    <row r="174" s="38" customFormat="1" x14ac:dyDescent="0.2"/>
    <row r="175" s="38" customFormat="1" x14ac:dyDescent="0.2"/>
    <row r="176" s="38" customFormat="1" x14ac:dyDescent="0.2"/>
    <row r="177" s="38" customFormat="1" x14ac:dyDescent="0.2"/>
    <row r="178" s="38" customFormat="1" x14ac:dyDescent="0.2"/>
    <row r="179" s="38" customFormat="1" x14ac:dyDescent="0.2"/>
    <row r="180" s="38" customFormat="1" x14ac:dyDescent="0.2"/>
    <row r="181" s="38" customFormat="1" x14ac:dyDescent="0.2"/>
    <row r="182" s="38" customFormat="1" x14ac:dyDescent="0.2"/>
    <row r="183" s="38" customFormat="1" x14ac:dyDescent="0.2"/>
    <row r="184" s="38" customFormat="1" x14ac:dyDescent="0.2"/>
    <row r="185" s="38" customFormat="1" x14ac:dyDescent="0.2"/>
    <row r="186" s="38" customFormat="1" x14ac:dyDescent="0.2"/>
    <row r="187" s="38" customFormat="1" x14ac:dyDescent="0.2"/>
    <row r="188" s="38" customFormat="1" x14ac:dyDescent="0.2"/>
    <row r="189" s="38" customFormat="1" x14ac:dyDescent="0.2"/>
    <row r="190" s="38" customFormat="1" x14ac:dyDescent="0.2"/>
    <row r="191" s="38" customFormat="1" x14ac:dyDescent="0.2"/>
    <row r="192" s="38" customFormat="1" x14ac:dyDescent="0.2"/>
    <row r="193" s="38" customFormat="1" x14ac:dyDescent="0.2"/>
    <row r="194" s="38" customFormat="1" x14ac:dyDescent="0.2"/>
    <row r="195" s="38" customFormat="1" x14ac:dyDescent="0.2"/>
    <row r="196" s="38" customFormat="1" x14ac:dyDescent="0.2"/>
    <row r="197" s="38" customFormat="1" x14ac:dyDescent="0.2"/>
    <row r="198" s="38" customFormat="1" x14ac:dyDescent="0.2"/>
    <row r="199" s="38" customFormat="1" x14ac:dyDescent="0.2"/>
    <row r="200" s="38" customFormat="1" x14ac:dyDescent="0.2"/>
    <row r="201" s="38" customFormat="1" x14ac:dyDescent="0.2"/>
    <row r="202" s="38" customFormat="1" x14ac:dyDescent="0.2"/>
    <row r="203" s="38" customFormat="1" x14ac:dyDescent="0.2"/>
    <row r="204" s="38" customFormat="1" x14ac:dyDescent="0.2"/>
    <row r="205" s="38" customFormat="1" x14ac:dyDescent="0.2"/>
    <row r="206" s="38" customFormat="1" x14ac:dyDescent="0.2"/>
    <row r="207" s="38" customFormat="1" x14ac:dyDescent="0.2"/>
    <row r="208" s="38" customFormat="1" x14ac:dyDescent="0.2"/>
    <row r="209" s="38" customFormat="1" x14ac:dyDescent="0.2"/>
    <row r="210" s="38" customFormat="1" x14ac:dyDescent="0.2"/>
    <row r="211" s="38" customFormat="1" x14ac:dyDescent="0.2"/>
    <row r="212" s="38" customFormat="1" x14ac:dyDescent="0.2"/>
    <row r="213" s="38" customFormat="1" x14ac:dyDescent="0.2"/>
    <row r="214" s="38" customFormat="1" x14ac:dyDescent="0.2"/>
    <row r="215" s="38" customFormat="1" x14ac:dyDescent="0.2"/>
    <row r="216" s="38" customFormat="1" x14ac:dyDescent="0.2"/>
    <row r="217" s="38" customFormat="1" x14ac:dyDescent="0.2"/>
    <row r="218" s="38" customFormat="1" x14ac:dyDescent="0.2"/>
    <row r="219" s="38" customFormat="1" x14ac:dyDescent="0.2"/>
    <row r="220" s="38" customFormat="1" x14ac:dyDescent="0.2"/>
    <row r="221" s="38" customFormat="1" x14ac:dyDescent="0.2"/>
    <row r="222" s="38" customFormat="1" x14ac:dyDescent="0.2"/>
    <row r="223" s="38" customFormat="1" x14ac:dyDescent="0.2"/>
    <row r="224" s="38" customFormat="1" x14ac:dyDescent="0.2"/>
    <row r="225" s="38" customFormat="1" x14ac:dyDescent="0.2"/>
    <row r="226" s="38" customFormat="1" x14ac:dyDescent="0.2"/>
    <row r="227" s="38" customFormat="1" x14ac:dyDescent="0.2"/>
    <row r="228" s="38" customFormat="1" x14ac:dyDescent="0.2"/>
    <row r="229" s="38" customFormat="1" x14ac:dyDescent="0.2"/>
    <row r="230" s="38" customFormat="1" x14ac:dyDescent="0.2"/>
    <row r="231" s="38" customFormat="1" x14ac:dyDescent="0.2"/>
    <row r="232" s="38" customFormat="1" x14ac:dyDescent="0.2"/>
    <row r="233" s="38" customFormat="1" x14ac:dyDescent="0.2"/>
    <row r="234" s="38" customFormat="1" x14ac:dyDescent="0.2"/>
    <row r="235" s="38" customFormat="1" x14ac:dyDescent="0.2"/>
    <row r="236" s="38" customFormat="1" x14ac:dyDescent="0.2"/>
    <row r="237" s="38" customFormat="1" x14ac:dyDescent="0.2"/>
    <row r="238" s="38" customFormat="1" x14ac:dyDescent="0.2"/>
    <row r="239" s="38" customFormat="1" x14ac:dyDescent="0.2"/>
    <row r="240" s="38" customFormat="1" x14ac:dyDescent="0.2"/>
    <row r="241" s="38" customFormat="1" x14ac:dyDescent="0.2"/>
    <row r="242" s="38" customFormat="1" x14ac:dyDescent="0.2"/>
    <row r="243" s="38" customFormat="1" x14ac:dyDescent="0.2"/>
    <row r="244" s="38" customFormat="1" x14ac:dyDescent="0.2"/>
    <row r="245" s="38" customFormat="1" x14ac:dyDescent="0.2"/>
    <row r="246" s="38" customFormat="1" x14ac:dyDescent="0.2"/>
    <row r="247" s="38" customFormat="1" x14ac:dyDescent="0.2"/>
    <row r="248" s="38" customFormat="1" x14ac:dyDescent="0.2"/>
    <row r="249" s="38" customFormat="1" x14ac:dyDescent="0.2"/>
    <row r="250" s="38" customFormat="1" x14ac:dyDescent="0.2"/>
    <row r="251" s="38" customFormat="1" x14ac:dyDescent="0.2"/>
    <row r="252" s="38" customFormat="1" x14ac:dyDescent="0.2"/>
    <row r="253" s="38" customFormat="1" x14ac:dyDescent="0.2"/>
    <row r="254" s="38" customFormat="1" x14ac:dyDescent="0.2"/>
    <row r="255" s="38" customFormat="1" x14ac:dyDescent="0.2"/>
    <row r="256" s="38" customFormat="1" x14ac:dyDescent="0.2"/>
    <row r="257" s="38" customFormat="1" x14ac:dyDescent="0.2"/>
    <row r="258" s="38" customFormat="1" x14ac:dyDescent="0.2"/>
    <row r="259" s="38" customFormat="1" x14ac:dyDescent="0.2"/>
    <row r="260" s="38" customFormat="1" x14ac:dyDescent="0.2"/>
    <row r="261" s="38" customFormat="1" x14ac:dyDescent="0.2"/>
    <row r="262" s="38" customFormat="1" x14ac:dyDescent="0.2"/>
    <row r="263" s="38" customFormat="1" x14ac:dyDescent="0.2"/>
    <row r="264" s="38" customFormat="1" x14ac:dyDescent="0.2"/>
    <row r="265" s="38" customFormat="1" x14ac:dyDescent="0.2"/>
    <row r="266" s="38" customFormat="1" x14ac:dyDescent="0.2"/>
    <row r="267" s="38" customFormat="1" x14ac:dyDescent="0.2"/>
    <row r="268" s="38" customFormat="1" x14ac:dyDescent="0.2"/>
    <row r="269" s="38" customFormat="1" x14ac:dyDescent="0.2"/>
    <row r="270" s="38" customFormat="1" x14ac:dyDescent="0.2"/>
    <row r="271" s="38" customFormat="1" x14ac:dyDescent="0.2"/>
    <row r="272" s="38" customFormat="1" x14ac:dyDescent="0.2"/>
    <row r="273" s="38" customFormat="1" x14ac:dyDescent="0.2"/>
    <row r="274" s="38" customFormat="1" x14ac:dyDescent="0.2"/>
    <row r="275" s="38" customFormat="1" x14ac:dyDescent="0.2"/>
    <row r="276" s="38" customFormat="1" x14ac:dyDescent="0.2"/>
    <row r="277" s="38" customFormat="1" x14ac:dyDescent="0.2"/>
    <row r="278" s="38" customFormat="1" x14ac:dyDescent="0.2"/>
    <row r="279" s="38" customFormat="1" x14ac:dyDescent="0.2"/>
    <row r="280" s="38" customFormat="1" x14ac:dyDescent="0.2"/>
    <row r="281" s="38" customFormat="1" x14ac:dyDescent="0.2"/>
    <row r="282" s="38" customFormat="1" x14ac:dyDescent="0.2"/>
    <row r="283" s="38" customFormat="1" x14ac:dyDescent="0.2"/>
    <row r="284" s="38" customFormat="1" x14ac:dyDescent="0.2"/>
    <row r="285" s="38" customFormat="1" x14ac:dyDescent="0.2"/>
    <row r="286" s="38" customFormat="1" x14ac:dyDescent="0.2"/>
    <row r="287" s="38" customFormat="1" x14ac:dyDescent="0.2"/>
    <row r="288" s="38" customFormat="1" x14ac:dyDescent="0.2"/>
    <row r="289" s="38" customFormat="1" x14ac:dyDescent="0.2"/>
    <row r="290" s="38" customFormat="1" x14ac:dyDescent="0.2"/>
    <row r="291" s="38" customFormat="1" x14ac:dyDescent="0.2"/>
    <row r="292" s="38" customFormat="1" x14ac:dyDescent="0.2"/>
    <row r="293" s="38" customFormat="1" x14ac:dyDescent="0.2"/>
    <row r="294" s="38" customFormat="1" x14ac:dyDescent="0.2"/>
    <row r="295" s="38" customFormat="1" x14ac:dyDescent="0.2"/>
    <row r="296" s="38" customFormat="1" x14ac:dyDescent="0.2"/>
    <row r="297" s="38" customFormat="1" x14ac:dyDescent="0.2"/>
    <row r="298" s="38" customFormat="1" x14ac:dyDescent="0.2"/>
    <row r="299" s="38" customFormat="1" x14ac:dyDescent="0.2"/>
    <row r="300" s="38" customFormat="1" x14ac:dyDescent="0.2"/>
    <row r="301" s="38" customFormat="1" x14ac:dyDescent="0.2"/>
    <row r="302" s="38" customFormat="1" x14ac:dyDescent="0.2"/>
    <row r="303" s="38" customFormat="1" x14ac:dyDescent="0.2"/>
    <row r="304" s="38" customFormat="1" x14ac:dyDescent="0.2"/>
    <row r="305" s="38" customFormat="1" x14ac:dyDescent="0.2"/>
    <row r="306" s="38" customFormat="1" x14ac:dyDescent="0.2"/>
    <row r="307" s="38" customFormat="1" x14ac:dyDescent="0.2"/>
    <row r="308" s="38" customFormat="1" x14ac:dyDescent="0.2"/>
    <row r="309" s="38" customFormat="1" x14ac:dyDescent="0.2"/>
    <row r="310" s="38" customFormat="1" x14ac:dyDescent="0.2"/>
    <row r="311" s="38" customFormat="1" x14ac:dyDescent="0.2"/>
    <row r="312" s="38" customFormat="1" x14ac:dyDescent="0.2"/>
    <row r="313" s="38" customFormat="1" x14ac:dyDescent="0.2"/>
    <row r="314" s="38" customFormat="1" x14ac:dyDescent="0.2"/>
    <row r="315" s="38" customFormat="1" x14ac:dyDescent="0.2"/>
    <row r="316" s="38" customFormat="1" x14ac:dyDescent="0.2"/>
    <row r="317" s="38" customFormat="1" x14ac:dyDescent="0.2"/>
    <row r="318" s="38" customFormat="1" x14ac:dyDescent="0.2"/>
    <row r="319" s="38" customFormat="1" x14ac:dyDescent="0.2"/>
    <row r="320" s="38" customFormat="1" x14ac:dyDescent="0.2"/>
    <row r="321" s="38" customFormat="1" x14ac:dyDescent="0.2"/>
    <row r="322" s="38" customFormat="1" x14ac:dyDescent="0.2"/>
    <row r="323" s="38" customFormat="1" x14ac:dyDescent="0.2"/>
    <row r="324" s="38" customFormat="1" x14ac:dyDescent="0.2"/>
    <row r="325" s="38" customFormat="1" x14ac:dyDescent="0.2"/>
    <row r="326" s="38" customFormat="1" x14ac:dyDescent="0.2"/>
    <row r="327" s="38" customFormat="1" x14ac:dyDescent="0.2"/>
    <row r="328" s="38" customFormat="1" x14ac:dyDescent="0.2"/>
    <row r="329" s="38" customFormat="1" x14ac:dyDescent="0.2"/>
    <row r="330" s="38" customFormat="1" x14ac:dyDescent="0.2"/>
    <row r="331" s="38" customFormat="1" x14ac:dyDescent="0.2"/>
    <row r="332" s="38" customFormat="1" x14ac:dyDescent="0.2"/>
    <row r="333" s="38" customFormat="1" x14ac:dyDescent="0.2"/>
    <row r="334" s="38" customFormat="1" x14ac:dyDescent="0.2"/>
    <row r="335" s="38" customFormat="1" x14ac:dyDescent="0.2"/>
    <row r="336" s="38" customFormat="1" x14ac:dyDescent="0.2"/>
    <row r="337" s="38" customFormat="1" x14ac:dyDescent="0.2"/>
    <row r="338" s="38" customFormat="1" x14ac:dyDescent="0.2"/>
    <row r="339" s="38" customFormat="1" x14ac:dyDescent="0.2"/>
    <row r="340" s="38" customFormat="1" x14ac:dyDescent="0.2"/>
    <row r="341" s="38" customFormat="1" x14ac:dyDescent="0.2"/>
    <row r="342" s="38" customFormat="1" x14ac:dyDescent="0.2"/>
    <row r="343" s="38" customFormat="1" x14ac:dyDescent="0.2"/>
    <row r="344" s="38" customFormat="1" x14ac:dyDescent="0.2"/>
    <row r="345" s="38" customFormat="1" x14ac:dyDescent="0.2"/>
    <row r="346" s="38" customFormat="1" x14ac:dyDescent="0.2"/>
    <row r="347" s="38" customFormat="1" x14ac:dyDescent="0.2"/>
    <row r="348" s="38" customFormat="1" x14ac:dyDescent="0.2"/>
    <row r="349" s="38" customFormat="1" x14ac:dyDescent="0.2"/>
    <row r="350" s="38" customFormat="1" x14ac:dyDescent="0.2"/>
    <row r="351" s="38" customFormat="1" x14ac:dyDescent="0.2"/>
    <row r="352" s="38" customFormat="1" x14ac:dyDescent="0.2"/>
    <row r="353" s="38" customFormat="1" x14ac:dyDescent="0.2"/>
    <row r="354" s="38" customFormat="1" x14ac:dyDescent="0.2"/>
    <row r="355" s="38" customFormat="1" x14ac:dyDescent="0.2"/>
    <row r="356" s="38" customFormat="1" x14ac:dyDescent="0.2"/>
    <row r="357" s="38" customFormat="1" x14ac:dyDescent="0.2"/>
    <row r="358" s="38" customFormat="1" x14ac:dyDescent="0.2"/>
    <row r="359" s="38" customFormat="1" x14ac:dyDescent="0.2"/>
    <row r="360" s="38" customFormat="1" x14ac:dyDescent="0.2"/>
    <row r="361" s="38" customFormat="1" x14ac:dyDescent="0.2"/>
    <row r="362" s="38" customFormat="1" x14ac:dyDescent="0.2"/>
    <row r="363" s="38" customFormat="1" x14ac:dyDescent="0.2"/>
    <row r="364" s="38" customFormat="1" x14ac:dyDescent="0.2"/>
    <row r="365" s="38" customFormat="1" x14ac:dyDescent="0.2"/>
    <row r="366" s="38" customFormat="1" x14ac:dyDescent="0.2"/>
    <row r="367" s="38" customFormat="1" x14ac:dyDescent="0.2"/>
    <row r="368" s="38" customFormat="1" x14ac:dyDescent="0.2"/>
    <row r="369" s="38" customFormat="1" x14ac:dyDescent="0.2"/>
    <row r="370" s="38" customFormat="1" x14ac:dyDescent="0.2"/>
    <row r="371" s="38" customFormat="1" x14ac:dyDescent="0.2"/>
    <row r="372" s="38" customFormat="1" x14ac:dyDescent="0.2"/>
    <row r="373" s="38" customFormat="1" x14ac:dyDescent="0.2"/>
    <row r="374" s="38" customFormat="1" x14ac:dyDescent="0.2"/>
    <row r="375" s="38" customFormat="1" x14ac:dyDescent="0.2"/>
    <row r="376" s="38" customFormat="1" x14ac:dyDescent="0.2"/>
    <row r="377" s="38" customFormat="1" x14ac:dyDescent="0.2"/>
    <row r="378" s="38" customFormat="1" x14ac:dyDescent="0.2"/>
    <row r="379" s="38" customFormat="1" x14ac:dyDescent="0.2"/>
    <row r="380" s="38" customFormat="1" x14ac:dyDescent="0.2"/>
    <row r="381" s="38" customFormat="1" x14ac:dyDescent="0.2"/>
    <row r="382" s="38" customFormat="1" x14ac:dyDescent="0.2"/>
    <row r="383" s="38" customFormat="1" x14ac:dyDescent="0.2"/>
    <row r="384" s="38" customFormat="1" x14ac:dyDescent="0.2"/>
    <row r="385" s="38" customFormat="1" x14ac:dyDescent="0.2"/>
    <row r="386" s="38" customFormat="1" x14ac:dyDescent="0.2"/>
    <row r="387" s="38" customFormat="1" x14ac:dyDescent="0.2"/>
    <row r="388" s="38" customFormat="1" x14ac:dyDescent="0.2"/>
    <row r="389" s="38" customFormat="1" x14ac:dyDescent="0.2"/>
    <row r="390" s="38" customFormat="1" x14ac:dyDescent="0.2"/>
    <row r="391" s="38" customFormat="1" x14ac:dyDescent="0.2"/>
    <row r="392" s="38" customFormat="1" x14ac:dyDescent="0.2"/>
    <row r="393" s="38" customFormat="1" x14ac:dyDescent="0.2"/>
    <row r="394" s="38" customFormat="1" x14ac:dyDescent="0.2"/>
    <row r="395" s="38" customFormat="1" x14ac:dyDescent="0.2"/>
    <row r="396" s="38" customFormat="1" x14ac:dyDescent="0.2"/>
    <row r="397" s="38" customFormat="1" x14ac:dyDescent="0.2"/>
    <row r="398" s="38" customFormat="1" x14ac:dyDescent="0.2"/>
    <row r="399" s="38" customFormat="1" x14ac:dyDescent="0.2"/>
    <row r="400" s="38" customFormat="1" x14ac:dyDescent="0.2"/>
    <row r="401" s="38" customFormat="1" x14ac:dyDescent="0.2"/>
    <row r="402" s="38" customFormat="1" x14ac:dyDescent="0.2"/>
    <row r="403" s="38" customFormat="1" x14ac:dyDescent="0.2"/>
    <row r="404" s="38" customFormat="1" x14ac:dyDescent="0.2"/>
    <row r="405" s="38" customFormat="1" x14ac:dyDescent="0.2"/>
    <row r="406" s="38" customFormat="1" x14ac:dyDescent="0.2"/>
    <row r="407" s="38" customFormat="1" x14ac:dyDescent="0.2"/>
    <row r="408" s="38" customFormat="1" x14ac:dyDescent="0.2"/>
    <row r="409" s="38" customFormat="1" x14ac:dyDescent="0.2"/>
    <row r="410" s="38" customFormat="1" x14ac:dyDescent="0.2"/>
    <row r="411" s="38" customFormat="1" x14ac:dyDescent="0.2"/>
    <row r="412" s="38" customFormat="1" x14ac:dyDescent="0.2"/>
    <row r="413" s="38" customFormat="1" x14ac:dyDescent="0.2"/>
    <row r="414" s="38" customFormat="1" x14ac:dyDescent="0.2"/>
    <row r="415" s="38" customFormat="1" x14ac:dyDescent="0.2"/>
    <row r="416" s="38" customFormat="1" x14ac:dyDescent="0.2"/>
    <row r="417" s="38" customFormat="1" x14ac:dyDescent="0.2"/>
    <row r="418" s="38" customFormat="1" x14ac:dyDescent="0.2"/>
    <row r="419" s="38" customFormat="1" x14ac:dyDescent="0.2"/>
    <row r="420" s="38" customFormat="1" x14ac:dyDescent="0.2"/>
    <row r="421" s="38" customFormat="1" x14ac:dyDescent="0.2"/>
    <row r="422" s="38" customFormat="1" x14ac:dyDescent="0.2"/>
    <row r="423" s="38" customFormat="1" x14ac:dyDescent="0.2"/>
    <row r="424" s="38" customFormat="1" x14ac:dyDescent="0.2"/>
    <row r="425" s="38" customFormat="1" x14ac:dyDescent="0.2"/>
    <row r="426" s="38" customFormat="1" x14ac:dyDescent="0.2"/>
    <row r="427" s="38" customFormat="1" x14ac:dyDescent="0.2"/>
    <row r="428" s="38" customFormat="1" x14ac:dyDescent="0.2"/>
    <row r="429" s="38" customFormat="1" x14ac:dyDescent="0.2"/>
    <row r="430" s="38" customFormat="1" x14ac:dyDescent="0.2"/>
    <row r="431" s="38" customFormat="1" x14ac:dyDescent="0.2"/>
    <row r="432" s="38" customFormat="1" x14ac:dyDescent="0.2"/>
    <row r="433" s="38" customFormat="1" x14ac:dyDescent="0.2"/>
    <row r="434" s="38" customFormat="1" x14ac:dyDescent="0.2"/>
    <row r="435" s="38" customFormat="1" x14ac:dyDescent="0.2"/>
    <row r="436" s="38" customFormat="1" x14ac:dyDescent="0.2"/>
    <row r="437" s="38" customFormat="1" x14ac:dyDescent="0.2"/>
    <row r="438" s="38" customFormat="1" x14ac:dyDescent="0.2"/>
    <row r="439" s="38" customFormat="1" x14ac:dyDescent="0.2"/>
    <row r="440" s="38" customFormat="1" x14ac:dyDescent="0.2"/>
    <row r="441" s="38" customFormat="1" x14ac:dyDescent="0.2"/>
    <row r="442" s="38" customFormat="1" x14ac:dyDescent="0.2"/>
    <row r="443" s="38" customFormat="1" x14ac:dyDescent="0.2"/>
    <row r="444" s="38" customFormat="1" x14ac:dyDescent="0.2"/>
    <row r="445" s="38" customFormat="1" x14ac:dyDescent="0.2"/>
    <row r="446" s="38" customFormat="1" x14ac:dyDescent="0.2"/>
    <row r="447" s="38" customFormat="1" x14ac:dyDescent="0.2"/>
    <row r="448" s="38" customFormat="1" x14ac:dyDescent="0.2"/>
    <row r="449" s="38" customFormat="1" x14ac:dyDescent="0.2"/>
    <row r="450" s="38" customFormat="1" x14ac:dyDescent="0.2"/>
    <row r="451" s="38" customFormat="1" x14ac:dyDescent="0.2"/>
    <row r="452" s="38" customFormat="1" x14ac:dyDescent="0.2"/>
    <row r="453" s="38" customFormat="1" x14ac:dyDescent="0.2"/>
    <row r="454" s="38" customFormat="1" x14ac:dyDescent="0.2"/>
    <row r="455" s="38" customFormat="1" x14ac:dyDescent="0.2"/>
    <row r="456" s="38" customFormat="1" x14ac:dyDescent="0.2"/>
    <row r="457" s="38" customFormat="1" x14ac:dyDescent="0.2"/>
    <row r="458" s="38" customFormat="1" x14ac:dyDescent="0.2"/>
    <row r="459" s="38" customFormat="1" x14ac:dyDescent="0.2"/>
    <row r="460" s="38" customFormat="1" x14ac:dyDescent="0.2"/>
    <row r="461" s="38" customFormat="1" x14ac:dyDescent="0.2"/>
    <row r="462" s="38" customFormat="1" x14ac:dyDescent="0.2"/>
    <row r="463" s="38" customFormat="1" x14ac:dyDescent="0.2"/>
    <row r="464" s="38" customFormat="1" x14ac:dyDescent="0.2"/>
    <row r="465" s="38" customFormat="1" x14ac:dyDescent="0.2"/>
    <row r="466" s="38" customFormat="1" x14ac:dyDescent="0.2"/>
    <row r="467" s="38" customFormat="1" x14ac:dyDescent="0.2"/>
    <row r="468" s="38" customFormat="1" x14ac:dyDescent="0.2"/>
    <row r="469" s="38" customFormat="1" x14ac:dyDescent="0.2"/>
    <row r="470" s="38" customFormat="1" x14ac:dyDescent="0.2"/>
    <row r="471" s="38" customFormat="1" x14ac:dyDescent="0.2"/>
    <row r="472" s="38" customFormat="1" x14ac:dyDescent="0.2"/>
    <row r="473" s="38" customFormat="1" x14ac:dyDescent="0.2"/>
    <row r="474" s="38" customFormat="1" x14ac:dyDescent="0.2"/>
    <row r="475" s="38" customFormat="1" x14ac:dyDescent="0.2"/>
    <row r="476" s="38" customFormat="1" x14ac:dyDescent="0.2"/>
    <row r="477" s="38" customFormat="1" x14ac:dyDescent="0.2"/>
    <row r="478" s="38" customFormat="1" x14ac:dyDescent="0.2"/>
    <row r="479" s="38" customFormat="1" x14ac:dyDescent="0.2"/>
    <row r="480" s="38" customFormat="1" x14ac:dyDescent="0.2"/>
    <row r="481" s="38" customFormat="1" x14ac:dyDescent="0.2"/>
    <row r="482" s="38" customFormat="1" x14ac:dyDescent="0.2"/>
    <row r="483" s="38" customFormat="1" x14ac:dyDescent="0.2"/>
    <row r="484" s="38" customFormat="1" x14ac:dyDescent="0.2"/>
    <row r="485" s="38" customFormat="1" x14ac:dyDescent="0.2"/>
    <row r="486" s="38" customFormat="1" x14ac:dyDescent="0.2"/>
    <row r="487" s="38" customFormat="1" x14ac:dyDescent="0.2"/>
    <row r="488" s="38" customFormat="1" x14ac:dyDescent="0.2"/>
    <row r="489" s="38" customFormat="1" x14ac:dyDescent="0.2"/>
    <row r="490" s="38" customFormat="1" x14ac:dyDescent="0.2"/>
    <row r="491" s="38" customFormat="1" x14ac:dyDescent="0.2"/>
    <row r="492" s="38" customFormat="1" x14ac:dyDescent="0.2"/>
    <row r="493" s="38" customFormat="1" x14ac:dyDescent="0.2"/>
    <row r="494" s="38" customFormat="1" x14ac:dyDescent="0.2"/>
    <row r="495" s="38" customFormat="1" x14ac:dyDescent="0.2"/>
    <row r="496" s="38" customFormat="1" x14ac:dyDescent="0.2"/>
    <row r="497" s="38" customFormat="1" x14ac:dyDescent="0.2"/>
    <row r="498" s="38" customFormat="1" x14ac:dyDescent="0.2"/>
    <row r="499" s="38" customFormat="1" x14ac:dyDescent="0.2"/>
    <row r="500" s="38" customFormat="1" x14ac:dyDescent="0.2"/>
    <row r="501" s="38" customFormat="1" x14ac:dyDescent="0.2"/>
    <row r="502" s="38" customFormat="1" x14ac:dyDescent="0.2"/>
    <row r="503" s="38" customFormat="1" x14ac:dyDescent="0.2"/>
    <row r="504" s="38" customFormat="1" x14ac:dyDescent="0.2"/>
    <row r="505" s="38" customFormat="1" x14ac:dyDescent="0.2"/>
    <row r="506" s="38" customFormat="1" x14ac:dyDescent="0.2"/>
    <row r="507" s="38" customFormat="1" x14ac:dyDescent="0.2"/>
    <row r="508" s="38" customFormat="1" x14ac:dyDescent="0.2"/>
    <row r="509" s="38" customFormat="1" x14ac:dyDescent="0.2"/>
    <row r="510" s="38" customFormat="1" x14ac:dyDescent="0.2"/>
    <row r="511" s="38" customFormat="1" x14ac:dyDescent="0.2"/>
    <row r="512" s="38" customFormat="1" x14ac:dyDescent="0.2"/>
    <row r="513" s="38" customFormat="1" x14ac:dyDescent="0.2"/>
    <row r="514" s="38" customFormat="1" x14ac:dyDescent="0.2"/>
    <row r="515" s="38" customFormat="1" x14ac:dyDescent="0.2"/>
    <row r="516" s="38" customFormat="1" x14ac:dyDescent="0.2"/>
    <row r="517" s="38" customFormat="1" x14ac:dyDescent="0.2"/>
    <row r="518" s="38" customFormat="1" x14ac:dyDescent="0.2"/>
    <row r="519" s="38" customFormat="1" x14ac:dyDescent="0.2"/>
    <row r="520" s="38" customFormat="1" x14ac:dyDescent="0.2"/>
    <row r="521" s="38" customFormat="1" x14ac:dyDescent="0.2"/>
    <row r="522" s="38" customFormat="1" x14ac:dyDescent="0.2"/>
    <row r="523" s="38" customFormat="1" x14ac:dyDescent="0.2"/>
    <row r="524" s="38" customFormat="1" x14ac:dyDescent="0.2"/>
    <row r="525" s="38" customFormat="1" x14ac:dyDescent="0.2"/>
    <row r="526" s="38" customFormat="1" x14ac:dyDescent="0.2"/>
    <row r="527" s="38" customFormat="1" x14ac:dyDescent="0.2"/>
    <row r="528" s="38" customFormat="1" x14ac:dyDescent="0.2"/>
    <row r="529" s="38" customFormat="1" x14ac:dyDescent="0.2"/>
    <row r="530" s="38" customFormat="1" x14ac:dyDescent="0.2"/>
    <row r="531" s="38" customFormat="1" x14ac:dyDescent="0.2"/>
    <row r="532" s="38" customFormat="1" x14ac:dyDescent="0.2"/>
    <row r="533" s="38" customFormat="1" x14ac:dyDescent="0.2"/>
    <row r="534" s="38" customFormat="1" x14ac:dyDescent="0.2"/>
    <row r="535" s="38" customFormat="1" x14ac:dyDescent="0.2"/>
    <row r="536" s="38" customFormat="1" x14ac:dyDescent="0.2"/>
    <row r="537" s="38" customFormat="1" x14ac:dyDescent="0.2"/>
    <row r="538" s="38" customFormat="1" x14ac:dyDescent="0.2"/>
    <row r="539" s="38" customFormat="1" x14ac:dyDescent="0.2"/>
    <row r="540" s="38" customFormat="1" x14ac:dyDescent="0.2"/>
    <row r="541" s="38" customFormat="1" x14ac:dyDescent="0.2"/>
    <row r="542" s="38" customFormat="1" x14ac:dyDescent="0.2"/>
    <row r="543" s="38" customFormat="1" x14ac:dyDescent="0.2"/>
    <row r="544" s="38" customFormat="1" x14ac:dyDescent="0.2"/>
    <row r="545" s="38" customFormat="1" x14ac:dyDescent="0.2"/>
    <row r="546" s="38" customFormat="1" x14ac:dyDescent="0.2"/>
    <row r="547" s="38" customFormat="1" x14ac:dyDescent="0.2"/>
    <row r="548" s="38" customFormat="1" x14ac:dyDescent="0.2"/>
    <row r="549" s="38" customFormat="1" x14ac:dyDescent="0.2"/>
    <row r="550" s="38" customFormat="1" x14ac:dyDescent="0.2"/>
    <row r="551" s="38" customFormat="1" x14ac:dyDescent="0.2"/>
    <row r="552" s="38" customFormat="1" x14ac:dyDescent="0.2"/>
    <row r="553" s="38" customFormat="1" x14ac:dyDescent="0.2"/>
    <row r="554" s="38" customFormat="1" x14ac:dyDescent="0.2"/>
    <row r="555" s="38" customFormat="1" x14ac:dyDescent="0.2"/>
    <row r="556" s="38" customFormat="1" x14ac:dyDescent="0.2"/>
    <row r="557" s="38" customFormat="1" x14ac:dyDescent="0.2"/>
    <row r="558" s="38" customFormat="1" x14ac:dyDescent="0.2"/>
    <row r="559" s="38" customFormat="1" x14ac:dyDescent="0.2"/>
    <row r="560" s="38" customFormat="1" x14ac:dyDescent="0.2"/>
    <row r="561" s="38" customFormat="1" x14ac:dyDescent="0.2"/>
    <row r="562" s="38" customFormat="1" x14ac:dyDescent="0.2"/>
    <row r="563" s="38" customFormat="1" x14ac:dyDescent="0.2"/>
    <row r="564" s="38" customFormat="1" x14ac:dyDescent="0.2"/>
    <row r="565" s="38" customFormat="1" x14ac:dyDescent="0.2"/>
    <row r="566" s="38" customFormat="1" x14ac:dyDescent="0.2"/>
    <row r="567" s="38" customFormat="1" x14ac:dyDescent="0.2"/>
    <row r="568" s="38" customFormat="1" x14ac:dyDescent="0.2"/>
    <row r="569" s="38" customFormat="1" x14ac:dyDescent="0.2"/>
    <row r="570" s="38" customFormat="1" x14ac:dyDescent="0.2"/>
    <row r="571" s="38" customFormat="1" x14ac:dyDescent="0.2"/>
    <row r="572" s="38" customFormat="1" x14ac:dyDescent="0.2"/>
    <row r="573" s="38" customFormat="1" x14ac:dyDescent="0.2"/>
    <row r="574" s="38" customFormat="1" x14ac:dyDescent="0.2"/>
    <row r="575" s="38" customFormat="1" x14ac:dyDescent="0.2"/>
    <row r="576" s="38" customFormat="1" x14ac:dyDescent="0.2"/>
    <row r="577" s="38" customFormat="1" x14ac:dyDescent="0.2"/>
    <row r="578" s="38" customFormat="1" x14ac:dyDescent="0.2"/>
    <row r="579" s="38" customFormat="1" x14ac:dyDescent="0.2"/>
    <row r="580" s="38" customFormat="1" x14ac:dyDescent="0.2"/>
    <row r="581" s="38" customFormat="1" x14ac:dyDescent="0.2"/>
    <row r="582" s="38" customFormat="1" x14ac:dyDescent="0.2"/>
    <row r="583" s="38" customFormat="1" x14ac:dyDescent="0.2"/>
    <row r="584" s="38" customFormat="1" x14ac:dyDescent="0.2"/>
    <row r="585" s="38" customFormat="1" x14ac:dyDescent="0.2"/>
    <row r="586" s="38" customFormat="1" x14ac:dyDescent="0.2"/>
    <row r="587" s="38" customFormat="1" x14ac:dyDescent="0.2"/>
    <row r="588" s="38" customFormat="1" x14ac:dyDescent="0.2"/>
    <row r="589" s="38" customFormat="1" x14ac:dyDescent="0.2"/>
    <row r="590" s="38" customFormat="1" x14ac:dyDescent="0.2"/>
    <row r="591" s="38" customFormat="1" x14ac:dyDescent="0.2"/>
    <row r="592" s="38" customFormat="1" x14ac:dyDescent="0.2"/>
    <row r="593" s="38" customFormat="1" x14ac:dyDescent="0.2"/>
    <row r="594" s="38" customFormat="1" x14ac:dyDescent="0.2"/>
    <row r="595" s="38" customFormat="1" x14ac:dyDescent="0.2"/>
    <row r="596" s="38" customFormat="1" x14ac:dyDescent="0.2"/>
    <row r="597" s="38" customFormat="1" x14ac:dyDescent="0.2"/>
    <row r="598" s="38" customFormat="1" x14ac:dyDescent="0.2"/>
    <row r="599" s="38" customFormat="1" x14ac:dyDescent="0.2"/>
    <row r="600" s="38" customFormat="1" x14ac:dyDescent="0.2"/>
    <row r="601" s="38" customFormat="1" x14ac:dyDescent="0.2"/>
    <row r="602" s="38" customFormat="1" x14ac:dyDescent="0.2"/>
    <row r="603" s="38" customFormat="1" x14ac:dyDescent="0.2"/>
    <row r="604" s="38" customFormat="1" x14ac:dyDescent="0.2"/>
    <row r="605" s="38" customFormat="1" x14ac:dyDescent="0.2"/>
    <row r="606" s="38" customFormat="1" x14ac:dyDescent="0.2"/>
    <row r="607" s="38" customFormat="1" x14ac:dyDescent="0.2"/>
    <row r="608" s="38" customFormat="1" x14ac:dyDescent="0.2"/>
    <row r="609" s="38" customFormat="1" x14ac:dyDescent="0.2"/>
    <row r="610" s="38" customFormat="1" x14ac:dyDescent="0.2"/>
    <row r="611" s="38" customFormat="1" x14ac:dyDescent="0.2"/>
    <row r="612" s="38" customFormat="1" x14ac:dyDescent="0.2"/>
    <row r="613" s="38" customFormat="1" x14ac:dyDescent="0.2"/>
    <row r="614" s="38" customFormat="1" x14ac:dyDescent="0.2"/>
    <row r="615" s="38" customFormat="1" x14ac:dyDescent="0.2"/>
    <row r="616" s="38" customFormat="1" x14ac:dyDescent="0.2"/>
    <row r="617" s="38" customFormat="1" x14ac:dyDescent="0.2"/>
    <row r="618" s="38" customFormat="1" x14ac:dyDescent="0.2"/>
    <row r="619" s="38" customFormat="1" x14ac:dyDescent="0.2"/>
    <row r="620" s="38" customFormat="1" x14ac:dyDescent="0.2"/>
    <row r="621" s="38" customFormat="1" x14ac:dyDescent="0.2"/>
    <row r="622" s="38" customFormat="1" x14ac:dyDescent="0.2"/>
    <row r="623" s="38" customFormat="1" x14ac:dyDescent="0.2"/>
    <row r="624" s="38" customFormat="1" x14ac:dyDescent="0.2"/>
    <row r="625" s="38" customFormat="1" x14ac:dyDescent="0.2"/>
    <row r="626" s="38" customFormat="1" x14ac:dyDescent="0.2"/>
    <row r="627" s="38" customFormat="1" x14ac:dyDescent="0.2"/>
    <row r="628" s="38" customFormat="1" x14ac:dyDescent="0.2"/>
    <row r="629" s="38" customFormat="1" x14ac:dyDescent="0.2"/>
    <row r="630" s="38" customFormat="1" x14ac:dyDescent="0.2"/>
    <row r="631" s="38" customFormat="1" x14ac:dyDescent="0.2"/>
    <row r="632" s="38" customFormat="1" x14ac:dyDescent="0.2"/>
    <row r="633" s="38" customFormat="1" x14ac:dyDescent="0.2"/>
    <row r="634" s="38" customFormat="1" x14ac:dyDescent="0.2"/>
    <row r="635" s="38" customFormat="1" x14ac:dyDescent="0.2"/>
    <row r="636" s="38" customFormat="1" x14ac:dyDescent="0.2"/>
    <row r="637" s="38" customFormat="1" x14ac:dyDescent="0.2"/>
    <row r="638" s="38" customFormat="1" x14ac:dyDescent="0.2"/>
    <row r="639" s="38" customFormat="1" x14ac:dyDescent="0.2"/>
    <row r="640" s="38" customFormat="1" x14ac:dyDescent="0.2"/>
    <row r="641" s="38" customFormat="1" x14ac:dyDescent="0.2"/>
    <row r="642" s="38" customFormat="1" x14ac:dyDescent="0.2"/>
    <row r="643" s="38" customFormat="1" x14ac:dyDescent="0.2"/>
    <row r="644" s="38" customFormat="1" x14ac:dyDescent="0.2"/>
    <row r="645" s="38" customFormat="1" x14ac:dyDescent="0.2"/>
    <row r="646" s="38" customFormat="1" x14ac:dyDescent="0.2"/>
    <row r="647" s="38" customFormat="1" x14ac:dyDescent="0.2"/>
    <row r="648" s="38" customFormat="1" x14ac:dyDescent="0.2"/>
    <row r="649" s="38" customFormat="1" x14ac:dyDescent="0.2"/>
    <row r="650" s="38" customFormat="1" x14ac:dyDescent="0.2"/>
    <row r="651" s="38" customFormat="1" x14ac:dyDescent="0.2"/>
    <row r="652" s="38" customFormat="1" x14ac:dyDescent="0.2"/>
    <row r="653" s="38" customFormat="1" x14ac:dyDescent="0.2"/>
    <row r="654" s="38" customFormat="1" x14ac:dyDescent="0.2"/>
    <row r="655" s="38" customFormat="1" x14ac:dyDescent="0.2"/>
    <row r="656" s="38" customFormat="1" x14ac:dyDescent="0.2"/>
    <row r="657" s="38" customFormat="1" x14ac:dyDescent="0.2"/>
    <row r="658" s="38" customFormat="1" x14ac:dyDescent="0.2"/>
    <row r="659" s="38" customFormat="1" x14ac:dyDescent="0.2"/>
    <row r="660" s="38" customFormat="1" x14ac:dyDescent="0.2"/>
    <row r="661" s="38" customFormat="1" x14ac:dyDescent="0.2"/>
    <row r="662" s="38" customFormat="1" x14ac:dyDescent="0.2"/>
    <row r="663" s="38" customFormat="1" x14ac:dyDescent="0.2"/>
    <row r="664" s="38" customFormat="1" x14ac:dyDescent="0.2"/>
    <row r="665" s="38" customFormat="1" x14ac:dyDescent="0.2"/>
    <row r="666" s="38" customFormat="1" x14ac:dyDescent="0.2"/>
    <row r="667" s="38" customFormat="1" x14ac:dyDescent="0.2"/>
    <row r="668" s="38" customFormat="1" x14ac:dyDescent="0.2"/>
    <row r="669" s="38" customFormat="1" x14ac:dyDescent="0.2"/>
    <row r="670" s="38" customFormat="1" x14ac:dyDescent="0.2"/>
    <row r="671" s="38" customFormat="1" x14ac:dyDescent="0.2"/>
    <row r="672" s="38" customFormat="1" x14ac:dyDescent="0.2"/>
    <row r="673" s="38" customFormat="1" x14ac:dyDescent="0.2"/>
    <row r="674" s="38" customFormat="1" x14ac:dyDescent="0.2"/>
    <row r="675" s="38" customFormat="1" x14ac:dyDescent="0.2"/>
    <row r="676" s="38" customFormat="1" x14ac:dyDescent="0.2"/>
    <row r="677" s="38" customFormat="1" x14ac:dyDescent="0.2"/>
    <row r="678" s="38" customFormat="1" x14ac:dyDescent="0.2"/>
    <row r="679" s="38" customFormat="1" x14ac:dyDescent="0.2"/>
    <row r="680" s="38" customFormat="1" x14ac:dyDescent="0.2"/>
    <row r="681" s="38" customFormat="1" x14ac:dyDescent="0.2"/>
    <row r="682" s="38" customFormat="1" x14ac:dyDescent="0.2"/>
    <row r="683" s="38" customFormat="1" x14ac:dyDescent="0.2"/>
    <row r="684" s="38" customFormat="1" x14ac:dyDescent="0.2"/>
    <row r="685" s="38" customFormat="1" x14ac:dyDescent="0.2"/>
    <row r="686" s="38" customFormat="1" x14ac:dyDescent="0.2"/>
    <row r="687" s="38" customFormat="1" x14ac:dyDescent="0.2"/>
    <row r="688" s="38" customFormat="1" x14ac:dyDescent="0.2"/>
    <row r="689" s="38" customFormat="1" x14ac:dyDescent="0.2"/>
    <row r="690" s="38" customFormat="1" x14ac:dyDescent="0.2"/>
    <row r="691" s="38" customFormat="1" x14ac:dyDescent="0.2"/>
    <row r="692" s="38" customFormat="1" x14ac:dyDescent="0.2"/>
    <row r="693" s="38" customFormat="1" x14ac:dyDescent="0.2"/>
    <row r="694" s="38" customFormat="1" x14ac:dyDescent="0.2"/>
    <row r="695" s="38" customFormat="1" x14ac:dyDescent="0.2"/>
    <row r="696" s="38" customFormat="1" x14ac:dyDescent="0.2"/>
    <row r="697" s="38" customFormat="1" x14ac:dyDescent="0.2"/>
    <row r="698" s="38" customFormat="1" x14ac:dyDescent="0.2"/>
    <row r="699" s="38" customFormat="1" x14ac:dyDescent="0.2"/>
    <row r="700" s="38" customFormat="1" x14ac:dyDescent="0.2"/>
    <row r="701" s="38" customFormat="1" x14ac:dyDescent="0.2"/>
    <row r="702" s="38" customFormat="1" x14ac:dyDescent="0.2"/>
    <row r="703" s="38" customFormat="1" x14ac:dyDescent="0.2"/>
    <row r="704" s="38" customFormat="1" x14ac:dyDescent="0.2"/>
    <row r="705" s="38" customFormat="1" x14ac:dyDescent="0.2"/>
    <row r="706" s="38" customFormat="1" x14ac:dyDescent="0.2"/>
    <row r="707" s="38" customFormat="1" x14ac:dyDescent="0.2"/>
    <row r="708" s="38" customFormat="1" x14ac:dyDescent="0.2"/>
    <row r="709" s="38" customFormat="1" x14ac:dyDescent="0.2"/>
    <row r="710" s="38" customFormat="1" x14ac:dyDescent="0.2"/>
    <row r="711" s="38" customFormat="1" x14ac:dyDescent="0.2"/>
    <row r="712" s="38" customFormat="1" x14ac:dyDescent="0.2"/>
    <row r="713" s="38" customFormat="1" x14ac:dyDescent="0.2"/>
    <row r="714" s="38" customFormat="1" x14ac:dyDescent="0.2"/>
    <row r="715" s="38" customFormat="1" x14ac:dyDescent="0.2"/>
    <row r="716" s="38" customFormat="1" x14ac:dyDescent="0.2"/>
    <row r="717" s="38" customFormat="1" x14ac:dyDescent="0.2"/>
    <row r="718" s="38" customFormat="1" x14ac:dyDescent="0.2"/>
    <row r="719" s="38" customFormat="1" x14ac:dyDescent="0.2"/>
    <row r="720" s="38" customFormat="1" x14ac:dyDescent="0.2"/>
    <row r="721" s="38" customFormat="1" x14ac:dyDescent="0.2"/>
    <row r="722" s="38" customFormat="1" x14ac:dyDescent="0.2"/>
    <row r="723" s="38" customFormat="1" x14ac:dyDescent="0.2"/>
    <row r="724" s="38" customFormat="1" x14ac:dyDescent="0.2"/>
    <row r="725" s="38" customFormat="1" x14ac:dyDescent="0.2"/>
    <row r="726" s="38" customFormat="1" x14ac:dyDescent="0.2"/>
    <row r="727" s="38" customFormat="1" x14ac:dyDescent="0.2"/>
    <row r="728" s="38" customFormat="1" x14ac:dyDescent="0.2"/>
    <row r="729" s="38" customFormat="1" x14ac:dyDescent="0.2"/>
    <row r="730" s="38" customFormat="1" x14ac:dyDescent="0.2"/>
    <row r="731" s="38" customFormat="1" x14ac:dyDescent="0.2"/>
    <row r="732" s="38" customFormat="1" x14ac:dyDescent="0.2"/>
    <row r="733" s="38" customFormat="1" x14ac:dyDescent="0.2"/>
    <row r="734" s="38" customFormat="1" x14ac:dyDescent="0.2"/>
    <row r="735" s="38" customFormat="1" x14ac:dyDescent="0.2"/>
    <row r="736" s="38" customFormat="1" x14ac:dyDescent="0.2"/>
    <row r="737" s="38" customFormat="1" x14ac:dyDescent="0.2"/>
    <row r="738" s="38" customFormat="1" x14ac:dyDescent="0.2"/>
    <row r="739" s="38" customFormat="1" x14ac:dyDescent="0.2"/>
    <row r="740" s="38" customFormat="1" x14ac:dyDescent="0.2"/>
    <row r="741" s="38" customFormat="1" x14ac:dyDescent="0.2"/>
    <row r="742" s="38" customFormat="1" x14ac:dyDescent="0.2"/>
    <row r="743" s="38" customFormat="1" x14ac:dyDescent="0.2"/>
    <row r="744" s="38" customFormat="1" x14ac:dyDescent="0.2"/>
    <row r="745" s="38" customFormat="1" x14ac:dyDescent="0.2"/>
    <row r="746" s="38" customFormat="1" x14ac:dyDescent="0.2"/>
    <row r="747" s="38" customFormat="1" x14ac:dyDescent="0.2"/>
    <row r="748" s="38" customFormat="1" x14ac:dyDescent="0.2"/>
    <row r="749" s="38" customFormat="1" x14ac:dyDescent="0.2"/>
    <row r="750" s="38" customFormat="1" x14ac:dyDescent="0.2"/>
    <row r="751" s="38" customFormat="1" x14ac:dyDescent="0.2"/>
    <row r="752" s="38" customFormat="1" x14ac:dyDescent="0.2"/>
    <row r="753" s="38" customFormat="1" x14ac:dyDescent="0.2"/>
    <row r="754" s="38" customFormat="1" x14ac:dyDescent="0.2"/>
    <row r="755" s="38" customFormat="1" x14ac:dyDescent="0.2"/>
    <row r="756" s="38" customFormat="1" x14ac:dyDescent="0.2"/>
    <row r="757" s="38" customFormat="1" x14ac:dyDescent="0.2"/>
    <row r="758" s="38" customFormat="1" x14ac:dyDescent="0.2"/>
    <row r="759" s="38" customFormat="1" x14ac:dyDescent="0.2"/>
    <row r="760" s="38" customFormat="1" x14ac:dyDescent="0.2"/>
    <row r="761" s="38" customFormat="1" x14ac:dyDescent="0.2"/>
    <row r="762" s="38" customFormat="1" x14ac:dyDescent="0.2"/>
    <row r="763" s="38" customFormat="1" x14ac:dyDescent="0.2"/>
    <row r="764" s="38" customFormat="1" x14ac:dyDescent="0.2"/>
    <row r="765" s="38" customFormat="1" x14ac:dyDescent="0.2"/>
    <row r="766" s="38" customFormat="1" x14ac:dyDescent="0.2"/>
    <row r="767" s="38" customFormat="1" x14ac:dyDescent="0.2"/>
    <row r="768" s="38" customFormat="1" x14ac:dyDescent="0.2"/>
    <row r="769" s="38" customFormat="1" x14ac:dyDescent="0.2"/>
    <row r="770" s="38" customFormat="1" x14ac:dyDescent="0.2"/>
    <row r="771" s="38" customFormat="1" x14ac:dyDescent="0.2"/>
    <row r="772" s="38" customFormat="1" x14ac:dyDescent="0.2"/>
    <row r="773" s="38" customFormat="1" x14ac:dyDescent="0.2"/>
    <row r="774" s="38" customFormat="1" x14ac:dyDescent="0.2"/>
    <row r="775" s="38" customFormat="1" x14ac:dyDescent="0.2"/>
    <row r="776" s="38" customFormat="1" x14ac:dyDescent="0.2"/>
    <row r="777" s="38" customFormat="1" x14ac:dyDescent="0.2"/>
    <row r="778" s="38" customFormat="1" x14ac:dyDescent="0.2"/>
    <row r="779" s="38" customFormat="1" x14ac:dyDescent="0.2"/>
    <row r="780" s="38" customFormat="1" x14ac:dyDescent="0.2"/>
    <row r="781" s="38" customFormat="1" x14ac:dyDescent="0.2"/>
    <row r="782" s="38" customFormat="1" x14ac:dyDescent="0.2"/>
    <row r="783" s="38" customFormat="1" x14ac:dyDescent="0.2"/>
    <row r="784" s="38" customFormat="1" x14ac:dyDescent="0.2"/>
    <row r="785" s="38" customFormat="1" x14ac:dyDescent="0.2"/>
    <row r="786" s="38" customFormat="1" x14ac:dyDescent="0.2"/>
    <row r="787" s="38" customFormat="1" x14ac:dyDescent="0.2"/>
    <row r="788" s="38" customFormat="1" x14ac:dyDescent="0.2"/>
    <row r="789" s="38" customFormat="1" x14ac:dyDescent="0.2"/>
    <row r="790" s="38" customFormat="1" x14ac:dyDescent="0.2"/>
    <row r="791" s="38" customFormat="1" x14ac:dyDescent="0.2"/>
    <row r="792" s="38" customFormat="1" x14ac:dyDescent="0.2"/>
    <row r="793" s="38" customFormat="1" x14ac:dyDescent="0.2"/>
    <row r="794" s="38" customFormat="1" x14ac:dyDescent="0.2"/>
    <row r="795" s="38" customFormat="1" x14ac:dyDescent="0.2"/>
    <row r="796" s="38" customFormat="1" x14ac:dyDescent="0.2"/>
    <row r="797" s="38" customFormat="1" x14ac:dyDescent="0.2"/>
    <row r="798" s="38" customFormat="1" x14ac:dyDescent="0.2"/>
    <row r="799" s="38" customFormat="1" x14ac:dyDescent="0.2"/>
    <row r="800" s="38" customFormat="1" x14ac:dyDescent="0.2"/>
    <row r="801" s="38" customFormat="1" x14ac:dyDescent="0.2"/>
    <row r="802" s="38" customFormat="1" x14ac:dyDescent="0.2"/>
    <row r="803" s="38" customFormat="1" x14ac:dyDescent="0.2"/>
    <row r="804" s="38" customFormat="1" x14ac:dyDescent="0.2"/>
    <row r="805" s="38" customFormat="1" x14ac:dyDescent="0.2"/>
    <row r="806" s="38" customFormat="1" x14ac:dyDescent="0.2"/>
    <row r="807" s="38" customFormat="1" x14ac:dyDescent="0.2"/>
    <row r="808" s="38" customFormat="1" x14ac:dyDescent="0.2"/>
    <row r="809" s="38" customFormat="1" x14ac:dyDescent="0.2"/>
    <row r="810" s="38" customFormat="1" x14ac:dyDescent="0.2"/>
    <row r="811" s="38" customFormat="1" x14ac:dyDescent="0.2"/>
    <row r="812" s="38" customFormat="1" x14ac:dyDescent="0.2"/>
    <row r="813" s="38" customFormat="1" x14ac:dyDescent="0.2"/>
    <row r="814" s="38" customFormat="1" x14ac:dyDescent="0.2"/>
    <row r="815" s="38" customFormat="1" x14ac:dyDescent="0.2"/>
    <row r="816" s="38" customFormat="1" x14ac:dyDescent="0.2"/>
    <row r="817" s="38" customFormat="1" x14ac:dyDescent="0.2"/>
    <row r="818" s="38" customFormat="1" x14ac:dyDescent="0.2"/>
    <row r="819" s="38" customFormat="1" x14ac:dyDescent="0.2"/>
    <row r="820" s="38" customFormat="1" x14ac:dyDescent="0.2"/>
    <row r="821" s="38" customFormat="1" x14ac:dyDescent="0.2"/>
    <row r="822" s="38" customFormat="1" x14ac:dyDescent="0.2"/>
    <row r="823" s="38" customFormat="1" x14ac:dyDescent="0.2"/>
    <row r="824" s="38" customFormat="1" x14ac:dyDescent="0.2"/>
    <row r="825" s="38" customFormat="1" x14ac:dyDescent="0.2"/>
    <row r="826" s="38" customFormat="1" x14ac:dyDescent="0.2"/>
    <row r="827" s="38" customFormat="1" x14ac:dyDescent="0.2"/>
    <row r="828" s="38" customFormat="1" x14ac:dyDescent="0.2"/>
    <row r="829" s="38" customFormat="1" x14ac:dyDescent="0.2"/>
    <row r="830" s="38" customFormat="1" x14ac:dyDescent="0.2"/>
    <row r="831" s="38" customFormat="1" x14ac:dyDescent="0.2"/>
    <row r="832" s="38" customFormat="1" x14ac:dyDescent="0.2"/>
    <row r="833" s="38" customFormat="1" x14ac:dyDescent="0.2"/>
    <row r="834" s="38" customFormat="1" x14ac:dyDescent="0.2"/>
    <row r="835" s="38" customFormat="1" x14ac:dyDescent="0.2"/>
    <row r="836" s="38" customFormat="1" x14ac:dyDescent="0.2"/>
    <row r="837" s="38" customFormat="1" x14ac:dyDescent="0.2"/>
    <row r="838" s="38" customFormat="1" x14ac:dyDescent="0.2"/>
    <row r="839" s="38" customFormat="1" x14ac:dyDescent="0.2"/>
    <row r="840" s="38" customFormat="1" x14ac:dyDescent="0.2"/>
    <row r="841" s="38" customFormat="1" x14ac:dyDescent="0.2"/>
    <row r="842" s="38" customFormat="1" x14ac:dyDescent="0.2"/>
    <row r="843" s="38" customFormat="1" x14ac:dyDescent="0.2"/>
    <row r="844" s="38" customFormat="1" x14ac:dyDescent="0.2"/>
    <row r="845" s="38" customFormat="1" x14ac:dyDescent="0.2"/>
    <row r="846" s="38" customFormat="1" x14ac:dyDescent="0.2"/>
    <row r="847" s="38" customFormat="1" x14ac:dyDescent="0.2"/>
    <row r="848" s="38" customFormat="1" x14ac:dyDescent="0.2"/>
    <row r="849" s="38" customFormat="1" x14ac:dyDescent="0.2"/>
    <row r="850" s="38" customFormat="1" x14ac:dyDescent="0.2"/>
    <row r="851" s="38" customFormat="1" x14ac:dyDescent="0.2"/>
    <row r="852" s="38" customFormat="1" x14ac:dyDescent="0.2"/>
    <row r="853" s="38" customFormat="1" x14ac:dyDescent="0.2"/>
    <row r="854" s="38" customFormat="1" x14ac:dyDescent="0.2"/>
    <row r="855" s="38" customFormat="1" x14ac:dyDescent="0.2"/>
    <row r="856" s="38" customFormat="1" x14ac:dyDescent="0.2"/>
    <row r="857" s="38" customFormat="1" x14ac:dyDescent="0.2"/>
    <row r="858" s="38" customFormat="1" x14ac:dyDescent="0.2"/>
    <row r="859" s="38" customFormat="1" x14ac:dyDescent="0.2"/>
    <row r="860" s="38" customFormat="1" x14ac:dyDescent="0.2"/>
    <row r="861" s="38" customFormat="1" x14ac:dyDescent="0.2"/>
    <row r="862" s="38" customFormat="1" x14ac:dyDescent="0.2"/>
    <row r="863" s="38" customFormat="1" x14ac:dyDescent="0.2"/>
    <row r="864" s="38" customFormat="1" x14ac:dyDescent="0.2"/>
    <row r="865" s="38" customFormat="1" x14ac:dyDescent="0.2"/>
    <row r="866" s="38" customFormat="1" x14ac:dyDescent="0.2"/>
    <row r="867" s="38" customFormat="1" x14ac:dyDescent="0.2"/>
    <row r="868" s="38" customFormat="1" x14ac:dyDescent="0.2"/>
    <row r="869" s="38" customFormat="1" x14ac:dyDescent="0.2"/>
    <row r="870" s="38" customFormat="1" x14ac:dyDescent="0.2"/>
    <row r="871" s="38" customFormat="1" x14ac:dyDescent="0.2"/>
    <row r="872" s="38" customFormat="1" x14ac:dyDescent="0.2"/>
    <row r="873" s="38" customFormat="1" x14ac:dyDescent="0.2"/>
    <row r="874" s="38" customFormat="1" x14ac:dyDescent="0.2"/>
    <row r="875" s="38" customFormat="1" x14ac:dyDescent="0.2"/>
    <row r="876" s="38" customFormat="1" x14ac:dyDescent="0.2"/>
    <row r="877" s="38" customFormat="1" x14ac:dyDescent="0.2"/>
    <row r="878" s="38" customFormat="1" x14ac:dyDescent="0.2"/>
    <row r="879" s="38" customFormat="1" x14ac:dyDescent="0.2"/>
    <row r="880" s="38" customFormat="1" x14ac:dyDescent="0.2"/>
    <row r="881" s="38" customFormat="1" x14ac:dyDescent="0.2"/>
    <row r="882" s="38" customFormat="1" x14ac:dyDescent="0.2"/>
    <row r="883" s="38" customFormat="1" x14ac:dyDescent="0.2"/>
    <row r="884" s="38" customFormat="1" x14ac:dyDescent="0.2"/>
    <row r="885" s="38" customFormat="1" x14ac:dyDescent="0.2"/>
    <row r="886" s="38" customFormat="1" x14ac:dyDescent="0.2"/>
    <row r="887" s="38" customFormat="1" x14ac:dyDescent="0.2"/>
    <row r="888" s="38" customFormat="1" x14ac:dyDescent="0.2"/>
    <row r="889" s="38" customFormat="1" x14ac:dyDescent="0.2"/>
    <row r="890" s="38" customFormat="1" x14ac:dyDescent="0.2"/>
    <row r="891" s="38" customFormat="1" x14ac:dyDescent="0.2"/>
    <row r="892" s="38" customFormat="1" x14ac:dyDescent="0.2"/>
    <row r="893" s="38" customFormat="1" x14ac:dyDescent="0.2"/>
    <row r="894" s="38" customFormat="1" x14ac:dyDescent="0.2"/>
    <row r="895" s="38" customFormat="1" x14ac:dyDescent="0.2"/>
    <row r="896" s="38" customFormat="1" x14ac:dyDescent="0.2"/>
    <row r="897" s="38" customFormat="1" x14ac:dyDescent="0.2"/>
    <row r="898" s="38" customFormat="1" x14ac:dyDescent="0.2"/>
    <row r="899" s="38" customFormat="1" x14ac:dyDescent="0.2"/>
    <row r="900" s="38" customFormat="1" x14ac:dyDescent="0.2"/>
    <row r="901" s="38" customFormat="1" x14ac:dyDescent="0.2"/>
    <row r="902" s="38" customFormat="1" x14ac:dyDescent="0.2"/>
    <row r="903" s="38" customFormat="1" x14ac:dyDescent="0.2"/>
    <row r="904" s="38" customFormat="1" x14ac:dyDescent="0.2"/>
    <row r="905" s="38" customFormat="1" x14ac:dyDescent="0.2"/>
    <row r="906" s="38" customFormat="1" x14ac:dyDescent="0.2"/>
    <row r="907" s="38" customFormat="1" x14ac:dyDescent="0.2"/>
    <row r="908" s="38" customFormat="1" x14ac:dyDescent="0.2"/>
    <row r="909" s="38" customFormat="1" x14ac:dyDescent="0.2"/>
    <row r="910" s="38" customFormat="1" x14ac:dyDescent="0.2"/>
    <row r="911" s="38" customFormat="1" x14ac:dyDescent="0.2"/>
    <row r="912" s="38" customFormat="1" x14ac:dyDescent="0.2"/>
    <row r="913" s="38" customFormat="1" x14ac:dyDescent="0.2"/>
    <row r="914" s="38" customFormat="1" x14ac:dyDescent="0.2"/>
    <row r="915" s="38" customFormat="1" x14ac:dyDescent="0.2"/>
    <row r="916" s="38" customFormat="1" x14ac:dyDescent="0.2"/>
    <row r="917" s="38" customFormat="1" x14ac:dyDescent="0.2"/>
    <row r="918" s="38" customFormat="1" x14ac:dyDescent="0.2"/>
    <row r="919" s="38" customFormat="1" x14ac:dyDescent="0.2"/>
    <row r="920" s="38" customFormat="1" x14ac:dyDescent="0.2"/>
    <row r="921" s="38" customFormat="1" x14ac:dyDescent="0.2"/>
    <row r="922" s="38" customFormat="1" x14ac:dyDescent="0.2"/>
    <row r="923" s="38" customFormat="1" x14ac:dyDescent="0.2"/>
    <row r="924" s="38" customFormat="1" x14ac:dyDescent="0.2"/>
    <row r="925" s="38" customFormat="1" x14ac:dyDescent="0.2"/>
    <row r="926" s="38" customFormat="1" x14ac:dyDescent="0.2"/>
    <row r="927" s="38" customFormat="1" x14ac:dyDescent="0.2"/>
    <row r="928" s="38" customFormat="1" x14ac:dyDescent="0.2"/>
    <row r="929" s="38" customFormat="1" x14ac:dyDescent="0.2"/>
    <row r="930" s="38" customFormat="1" x14ac:dyDescent="0.2"/>
    <row r="931" s="38" customFormat="1" x14ac:dyDescent="0.2"/>
    <row r="932" s="38" customFormat="1" x14ac:dyDescent="0.2"/>
    <row r="933" s="38" customFormat="1" x14ac:dyDescent="0.2"/>
    <row r="934" s="38" customFormat="1" x14ac:dyDescent="0.2"/>
    <row r="935" s="38" customFormat="1" x14ac:dyDescent="0.2"/>
    <row r="936" s="38" customFormat="1" x14ac:dyDescent="0.2"/>
    <row r="937" s="38" customFormat="1" x14ac:dyDescent="0.2"/>
    <row r="938" s="38" customFormat="1" x14ac:dyDescent="0.2"/>
    <row r="939" s="38" customFormat="1" x14ac:dyDescent="0.2"/>
    <row r="940" s="38" customFormat="1" x14ac:dyDescent="0.2"/>
    <row r="941" s="38" customFormat="1" x14ac:dyDescent="0.2"/>
    <row r="942" s="38" customFormat="1" x14ac:dyDescent="0.2"/>
    <row r="943" s="38" customFormat="1" x14ac:dyDescent="0.2"/>
    <row r="944" s="38" customFormat="1" x14ac:dyDescent="0.2"/>
    <row r="945" s="38" customFormat="1" x14ac:dyDescent="0.2"/>
    <row r="946" s="38" customFormat="1" x14ac:dyDescent="0.2"/>
    <row r="947" s="38" customFormat="1" x14ac:dyDescent="0.2"/>
    <row r="948" s="38" customFormat="1" x14ac:dyDescent="0.2"/>
    <row r="949" s="38" customFormat="1" x14ac:dyDescent="0.2"/>
    <row r="950" s="38" customFormat="1" x14ac:dyDescent="0.2"/>
    <row r="951" s="38" customFormat="1" x14ac:dyDescent="0.2"/>
    <row r="952" s="38" customFormat="1" x14ac:dyDescent="0.2"/>
    <row r="953" s="38" customFormat="1" x14ac:dyDescent="0.2"/>
    <row r="954" s="38" customFormat="1" x14ac:dyDescent="0.2"/>
    <row r="955" s="38" customFormat="1" x14ac:dyDescent="0.2"/>
    <row r="956" s="38" customFormat="1" x14ac:dyDescent="0.2"/>
    <row r="957" s="38" customFormat="1" x14ac:dyDescent="0.2"/>
    <row r="958" s="38" customFormat="1" x14ac:dyDescent="0.2"/>
    <row r="959" s="38" customFormat="1" x14ac:dyDescent="0.2"/>
    <row r="960" s="38" customFormat="1" x14ac:dyDescent="0.2"/>
    <row r="961" s="38" customFormat="1" x14ac:dyDescent="0.2"/>
    <row r="962" s="38" customFormat="1" x14ac:dyDescent="0.2"/>
    <row r="963" s="38" customFormat="1" x14ac:dyDescent="0.2"/>
    <row r="964" s="38" customFormat="1" x14ac:dyDescent="0.2"/>
    <row r="965" s="38" customFormat="1" x14ac:dyDescent="0.2"/>
    <row r="966" s="38" customFormat="1" x14ac:dyDescent="0.2"/>
    <row r="967" s="38" customFormat="1" x14ac:dyDescent="0.2"/>
    <row r="968" s="38" customFormat="1" x14ac:dyDescent="0.2"/>
    <row r="969" s="38" customFormat="1" x14ac:dyDescent="0.2"/>
    <row r="970" s="38" customFormat="1" x14ac:dyDescent="0.2"/>
    <row r="971" s="38" customFormat="1" x14ac:dyDescent="0.2"/>
    <row r="972" s="38" customFormat="1" x14ac:dyDescent="0.2"/>
    <row r="973" s="38" customFormat="1" x14ac:dyDescent="0.2"/>
    <row r="974" s="38" customFormat="1" x14ac:dyDescent="0.2"/>
    <row r="975" s="38" customFormat="1" x14ac:dyDescent="0.2"/>
    <row r="976" s="38" customFormat="1" x14ac:dyDescent="0.2"/>
    <row r="977" s="38" customFormat="1" x14ac:dyDescent="0.2"/>
    <row r="978" s="38" customFormat="1" x14ac:dyDescent="0.2"/>
    <row r="979" s="38" customFormat="1" x14ac:dyDescent="0.2"/>
    <row r="980" s="38" customFormat="1" x14ac:dyDescent="0.2"/>
    <row r="981" s="38" customFormat="1" x14ac:dyDescent="0.2"/>
    <row r="982" s="38" customFormat="1" x14ac:dyDescent="0.2"/>
    <row r="983" s="38" customFormat="1" x14ac:dyDescent="0.2"/>
    <row r="984" s="38" customFormat="1" x14ac:dyDescent="0.2"/>
    <row r="985" s="38" customFormat="1" x14ac:dyDescent="0.2"/>
    <row r="986" s="38" customFormat="1" x14ac:dyDescent="0.2"/>
    <row r="987" s="38" customFormat="1" x14ac:dyDescent="0.2"/>
    <row r="988" s="38" customFormat="1" x14ac:dyDescent="0.2"/>
    <row r="989" s="38" customFormat="1" x14ac:dyDescent="0.2"/>
    <row r="990" s="38" customFormat="1" x14ac:dyDescent="0.2"/>
    <row r="991" s="38" customFormat="1" x14ac:dyDescent="0.2"/>
    <row r="992" s="38" customFormat="1" x14ac:dyDescent="0.2"/>
    <row r="993" s="38" customFormat="1" x14ac:dyDescent="0.2"/>
    <row r="994" s="38" customFormat="1" x14ac:dyDescent="0.2"/>
    <row r="995" s="38" customFormat="1" x14ac:dyDescent="0.2"/>
    <row r="996" s="38" customFormat="1" x14ac:dyDescent="0.2"/>
    <row r="997" s="38" customFormat="1" x14ac:dyDescent="0.2"/>
    <row r="998" s="38" customFormat="1" x14ac:dyDescent="0.2"/>
    <row r="999" s="38" customFormat="1" x14ac:dyDescent="0.2"/>
    <row r="1000" s="38" customFormat="1" x14ac:dyDescent="0.2"/>
    <row r="1001" s="38" customFormat="1" x14ac:dyDescent="0.2"/>
    <row r="1002" s="38" customFormat="1" x14ac:dyDescent="0.2"/>
    <row r="1003" s="38" customFormat="1" x14ac:dyDescent="0.2"/>
    <row r="1004" s="38" customFormat="1" x14ac:dyDescent="0.2"/>
    <row r="1005" s="38" customFormat="1" x14ac:dyDescent="0.2"/>
    <row r="1006" s="38" customFormat="1" x14ac:dyDescent="0.2"/>
    <row r="1007" s="38" customFormat="1" x14ac:dyDescent="0.2"/>
    <row r="1008" s="38" customFormat="1" x14ac:dyDescent="0.2"/>
    <row r="1009" s="38" customFormat="1" x14ac:dyDescent="0.2"/>
    <row r="1010" s="38" customFormat="1" x14ac:dyDescent="0.2"/>
    <row r="1011" s="38" customFormat="1" x14ac:dyDescent="0.2"/>
    <row r="1012" s="38" customFormat="1" x14ac:dyDescent="0.2"/>
    <row r="1013" s="38" customFormat="1" x14ac:dyDescent="0.2"/>
    <row r="1014" s="38" customFormat="1" x14ac:dyDescent="0.2"/>
    <row r="1015" s="38" customFormat="1" x14ac:dyDescent="0.2"/>
    <row r="1016" s="38" customFormat="1" x14ac:dyDescent="0.2"/>
    <row r="1017" s="38" customFormat="1" x14ac:dyDescent="0.2"/>
    <row r="1018" s="38" customFormat="1" x14ac:dyDescent="0.2"/>
    <row r="1019" s="38" customFormat="1" x14ac:dyDescent="0.2"/>
    <row r="1020" s="38" customFormat="1" x14ac:dyDescent="0.2"/>
    <row r="1021" s="38" customFormat="1" x14ac:dyDescent="0.2"/>
    <row r="1022" s="38" customFormat="1" x14ac:dyDescent="0.2"/>
    <row r="1023" s="38" customFormat="1" x14ac:dyDescent="0.2"/>
    <row r="1024" s="38" customFormat="1" x14ac:dyDescent="0.2"/>
    <row r="1025" s="38" customFormat="1" x14ac:dyDescent="0.2"/>
    <row r="1026" s="38" customFormat="1" x14ac:dyDescent="0.2"/>
    <row r="1027" s="38" customFormat="1" x14ac:dyDescent="0.2"/>
    <row r="1028" s="38" customFormat="1" x14ac:dyDescent="0.2"/>
    <row r="1029" s="38" customFormat="1" x14ac:dyDescent="0.2"/>
    <row r="1030" s="38" customFormat="1" x14ac:dyDescent="0.2"/>
    <row r="1031" s="38" customFormat="1" x14ac:dyDescent="0.2"/>
    <row r="1032" s="38" customFormat="1" x14ac:dyDescent="0.2"/>
    <row r="1033" s="38" customFormat="1" x14ac:dyDescent="0.2"/>
    <row r="1034" s="38" customFormat="1" x14ac:dyDescent="0.2"/>
    <row r="1035" s="38" customFormat="1" x14ac:dyDescent="0.2"/>
    <row r="1036" s="38" customFormat="1" x14ac:dyDescent="0.2"/>
    <row r="1037" s="38" customFormat="1" x14ac:dyDescent="0.2"/>
    <row r="1038" s="38" customFormat="1" x14ac:dyDescent="0.2"/>
    <row r="1039" s="38" customFormat="1" x14ac:dyDescent="0.2"/>
    <row r="1040" s="38" customFormat="1" x14ac:dyDescent="0.2"/>
    <row r="1041" s="38" customFormat="1" x14ac:dyDescent="0.2"/>
    <row r="1042" s="38" customFormat="1" x14ac:dyDescent="0.2"/>
    <row r="1043" s="38" customFormat="1" x14ac:dyDescent="0.2"/>
    <row r="1044" s="38" customFormat="1" x14ac:dyDescent="0.2"/>
    <row r="1045" s="38" customFormat="1" x14ac:dyDescent="0.2"/>
    <row r="1046" s="38" customFormat="1" x14ac:dyDescent="0.2"/>
    <row r="1047" s="38" customFormat="1" x14ac:dyDescent="0.2"/>
    <row r="1048" s="38" customFormat="1" x14ac:dyDescent="0.2"/>
    <row r="1049" s="38" customFormat="1" x14ac:dyDescent="0.2"/>
    <row r="1050" s="38" customFormat="1" x14ac:dyDescent="0.2"/>
    <row r="1051" s="38" customFormat="1" x14ac:dyDescent="0.2"/>
    <row r="1052" s="38" customFormat="1" x14ac:dyDescent="0.2"/>
    <row r="1053" s="38" customFormat="1" x14ac:dyDescent="0.2"/>
    <row r="1054" s="38" customFormat="1" x14ac:dyDescent="0.2"/>
    <row r="1055" s="38" customFormat="1" x14ac:dyDescent="0.2"/>
    <row r="1056" s="38" customFormat="1" x14ac:dyDescent="0.2"/>
    <row r="1057" s="38" customFormat="1" x14ac:dyDescent="0.2"/>
    <row r="1058" s="38" customFormat="1" x14ac:dyDescent="0.2"/>
    <row r="1059" s="38" customFormat="1" x14ac:dyDescent="0.2"/>
    <row r="1060" s="38" customFormat="1" x14ac:dyDescent="0.2"/>
    <row r="1061" s="38" customFormat="1" x14ac:dyDescent="0.2"/>
    <row r="1062" s="38" customFormat="1" x14ac:dyDescent="0.2"/>
    <row r="1063" s="38" customFormat="1" x14ac:dyDescent="0.2"/>
    <row r="1064" s="38" customFormat="1" x14ac:dyDescent="0.2"/>
    <row r="1065" s="38" customFormat="1" x14ac:dyDescent="0.2"/>
    <row r="1066" s="38" customFormat="1" x14ac:dyDescent="0.2"/>
    <row r="1067" s="38" customFormat="1" x14ac:dyDescent="0.2"/>
    <row r="1068" s="38" customFormat="1" x14ac:dyDescent="0.2"/>
    <row r="1069" s="38" customFormat="1" x14ac:dyDescent="0.2"/>
    <row r="1070" s="38" customFormat="1" x14ac:dyDescent="0.2"/>
    <row r="1071" s="38" customFormat="1" x14ac:dyDescent="0.2"/>
    <row r="1072" s="38" customFormat="1" x14ac:dyDescent="0.2"/>
    <row r="1073" s="38" customFormat="1" x14ac:dyDescent="0.2"/>
    <row r="1074" s="38" customFormat="1" x14ac:dyDescent="0.2"/>
    <row r="1075" s="38" customFormat="1" x14ac:dyDescent="0.2"/>
    <row r="1076" s="38" customFormat="1" x14ac:dyDescent="0.2"/>
    <row r="1077" s="38" customFormat="1" x14ac:dyDescent="0.2"/>
    <row r="1078" s="38" customFormat="1" x14ac:dyDescent="0.2"/>
    <row r="1079" s="38" customFormat="1" x14ac:dyDescent="0.2"/>
    <row r="1080" s="38" customFormat="1" x14ac:dyDescent="0.2"/>
    <row r="1081" s="38" customFormat="1" x14ac:dyDescent="0.2"/>
    <row r="1082" s="38" customFormat="1" x14ac:dyDescent="0.2"/>
    <row r="1083" s="38" customFormat="1" x14ac:dyDescent="0.2"/>
    <row r="1084" s="38" customFormat="1" x14ac:dyDescent="0.2"/>
    <row r="1085" s="38" customFormat="1" x14ac:dyDescent="0.2"/>
    <row r="1086" s="38" customFormat="1" x14ac:dyDescent="0.2"/>
    <row r="1087" s="38" customFormat="1" x14ac:dyDescent="0.2"/>
    <row r="1088" s="38" customFormat="1" x14ac:dyDescent="0.2"/>
    <row r="1089" s="38" customFormat="1" x14ac:dyDescent="0.2"/>
    <row r="1090" s="38" customFormat="1" x14ac:dyDescent="0.2"/>
    <row r="1091" s="38" customFormat="1" x14ac:dyDescent="0.2"/>
    <row r="1092" s="38" customFormat="1" x14ac:dyDescent="0.2"/>
    <row r="1093" s="38" customFormat="1" x14ac:dyDescent="0.2"/>
    <row r="1094" s="38" customFormat="1" x14ac:dyDescent="0.2"/>
    <row r="1095" s="38" customFormat="1" x14ac:dyDescent="0.2"/>
    <row r="1096" s="38" customFormat="1" x14ac:dyDescent="0.2"/>
    <row r="1097" s="38" customFormat="1" x14ac:dyDescent="0.2"/>
    <row r="1098" s="38" customFormat="1" x14ac:dyDescent="0.2"/>
    <row r="1099" s="38" customFormat="1" x14ac:dyDescent="0.2"/>
    <row r="1100" s="38" customFormat="1" x14ac:dyDescent="0.2"/>
    <row r="1101" s="38" customFormat="1" x14ac:dyDescent="0.2"/>
    <row r="1102" s="38" customFormat="1" x14ac:dyDescent="0.2"/>
    <row r="1103" s="38" customFormat="1" x14ac:dyDescent="0.2"/>
    <row r="1104" s="38" customFormat="1" x14ac:dyDescent="0.2"/>
    <row r="1105" s="38" customFormat="1" x14ac:dyDescent="0.2"/>
    <row r="1106" s="38" customFormat="1" x14ac:dyDescent="0.2"/>
  </sheetData>
  <mergeCells count="7">
    <mergeCell ref="B35:AH35"/>
    <mergeCell ref="A1:B1"/>
    <mergeCell ref="A2:B2"/>
    <mergeCell ref="A3:B3"/>
    <mergeCell ref="A4:B4"/>
    <mergeCell ref="B25:D25"/>
    <mergeCell ref="B29:AH29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Julio</vt:lpstr>
      <vt:lpstr>Agosto</vt:lpstr>
      <vt:lpstr>Septiembre</vt:lpstr>
      <vt:lpstr>Octubre</vt:lpstr>
      <vt:lpstr>Noviembre</vt:lpstr>
      <vt:lpstr>Diciembre</vt:lpstr>
    </vt:vector>
  </TitlesOfParts>
  <Company>S.U.G.E.F.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M.G.Q.</dc:creator>
  <cp:lastModifiedBy>Elvis Jimenez Gutierrez</cp:lastModifiedBy>
  <cp:lastPrinted>1997-12-15T19:53:43Z</cp:lastPrinted>
  <dcterms:created xsi:type="dcterms:W3CDTF">1997-11-11T16:57:43Z</dcterms:created>
  <dcterms:modified xsi:type="dcterms:W3CDTF">2017-02-08T17:06:13Z</dcterms:modified>
</cp:coreProperties>
</file>