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Desarrollo\Documentos\"/>
    </mc:Choice>
  </mc:AlternateContent>
  <bookViews>
    <workbookView xWindow="0" yWindow="0" windowWidth="28800" windowHeight="12435" activeTab="2"/>
  </bookViews>
  <sheets>
    <sheet name="I parte" sheetId="3" r:id="rId1"/>
    <sheet name="II parte" sheetId="7" r:id="rId2"/>
    <sheet name="seguimiento" sheetId="9" r:id="rId3"/>
  </sheets>
  <definedNames>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52511"/>
</workbook>
</file>

<file path=xl/calcChain.xml><?xml version="1.0" encoding="utf-8"?>
<calcChain xmlns="http://schemas.openxmlformats.org/spreadsheetml/2006/main">
  <c r="D17" i="3" l="1"/>
  <c r="B17" i="3"/>
  <c r="F21" i="7" l="1"/>
  <c r="F9" i="7"/>
  <c r="F11" i="7"/>
  <c r="E17" i="3" l="1"/>
</calcChain>
</file>

<file path=xl/sharedStrings.xml><?xml version="1.0" encoding="utf-8"?>
<sst xmlns="http://schemas.openxmlformats.org/spreadsheetml/2006/main" count="81" uniqueCount="69">
  <si>
    <t>HOJA DE RUTA</t>
  </si>
  <si>
    <t xml:space="preserve">IMPACTO: </t>
  </si>
  <si>
    <t>Responsable</t>
  </si>
  <si>
    <t>Fecha de inicio</t>
  </si>
  <si>
    <t>Porcentaje de avance</t>
  </si>
  <si>
    <t>Fecha final</t>
  </si>
  <si>
    <t>INICIO</t>
  </si>
  <si>
    <t>FINAL</t>
  </si>
  <si>
    <t>DURACIÓN</t>
  </si>
  <si>
    <t>No.</t>
  </si>
  <si>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</si>
  <si>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</si>
  <si>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</si>
  <si>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</si>
  <si>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</si>
  <si>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</si>
  <si>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</si>
  <si>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¿EXISTEN ALERTAS QUE REQUIERAN LA COLABORACIÓN DEL MEIC O DEL CONSEJOPRESIDENCIAL DE COMPETITIVIDAD E INNOVACIÓN?</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</si>
  <si>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</si>
  <si>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</si>
  <si>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</si>
  <si>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</si>
  <si>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</si>
  <si>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</si>
  <si>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</si>
  <si>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</si>
  <si>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TRÁMITE O SERVICIO: Acuerdo SUGEF 7-06 “Reglamento del Centro de Información Crediticia"</t>
  </si>
  <si>
    <t>FUENTE:  Modificación reglamentaria y la posibilidad de aplicar mejoras tecnológicas que agilicen los procesos</t>
  </si>
  <si>
    <t>Más agilidad en el trámite de uno de los requisitos indispensables para la aprobación de nuevos créditos, eliminación de requisitos innecesarios, ahorro de consumo de papel y economía de tiempo del personal de la SUGEF y espacio físico para el almacenamiento de papel en la Superintendencia.</t>
  </si>
  <si>
    <t>REQUERIMIENTO EN RECURSOS: Se atenderá con la Infraestructura actual con que cuenta la SUGEF, pues existe una plantilla de programadores y una contraparte técnica.</t>
  </si>
  <si>
    <t>Solicitud del Centro de Servicio solicitando los cambios</t>
  </si>
  <si>
    <t>Usuarios Responsables Internos</t>
  </si>
  <si>
    <t>Generar Documento Plan de Pruebas R-01-I-IF-316</t>
  </si>
  <si>
    <t>Ejecutar Plan de Pruebas Interno</t>
  </si>
  <si>
    <t>Ajustes Programación si fuera necesario</t>
  </si>
  <si>
    <t>Generar Plan de Implantación R-01-I-IF-315</t>
  </si>
  <si>
    <t>Generar Línea Base</t>
  </si>
  <si>
    <t>Generar Plan de Capacitación R-03-I-IF-324</t>
  </si>
  <si>
    <t>Ejecutar Plan de Implantación (Puesta en producción)</t>
  </si>
  <si>
    <t>DESCRIPCIÓN DE LA REFORMA:  Existe la oportunidad de realizar un tipo de mejora en la simplificación de requisitos y la reducción de pasos, por cuanto se pasaría de un esquema en que las entidades remiten información en papel a la SUGEF para la validación de solicitudes para consultar información crediticia de personas físicas y jurídicas, en el que las propias entidades realizan la validación y únicamente remiten la información pertinente en forma digitalizada</t>
  </si>
  <si>
    <t xml:space="preserve">PLAZO DE IMPLEMENTACIÓN: </t>
  </si>
  <si>
    <t>LÍDER: Osvaldo Sánchez Chaves (osanchez@sugef.fi.cr) - Departamento de Informática</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</si>
  <si>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</si>
  <si>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</si>
  <si>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</si>
  <si>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Roberto Chacón,Usuarios Resp Int</t>
  </si>
  <si>
    <t>Roberto Chacón</t>
  </si>
  <si>
    <t>Usuarios Responsables</t>
  </si>
  <si>
    <t>Usuarios Resp Int</t>
  </si>
  <si>
    <t>Entidades Financieras, Usuarios Resp Int, Roberto Chacón</t>
  </si>
  <si>
    <t>Programación de los nuevos cambios en  Requerimientos (Cambios en prog y BD)</t>
  </si>
  <si>
    <t>Revisión y ajuste casos de uso según última versión del reglamento 7-06</t>
  </si>
  <si>
    <t>Centro de Información Crediticia</t>
  </si>
  <si>
    <t>Establecer el marco general de funcionamiento del Centro de Información Crediticia (en adelante “CIC”).</t>
  </si>
  <si>
    <t>Superintendencia General de Entidades Financieras (SUGEF)</t>
  </si>
  <si>
    <t>EQUIPO QUE ACOMPAÑA/PARTICIPA: Jafet Zuñiga Salas (hzuniga@sugef.fi.cr) y Elvis Jimenez Gutierrez (ejimenez@sugef.fi.cr) del Departamento de Información Crediticia; Roberto Chacón Chaverri del Departamento de Informática</t>
  </si>
  <si>
    <t>Publicación del Reglamento 7-06</t>
  </si>
  <si>
    <t>Inicio del Sistema en producción</t>
  </si>
  <si>
    <t>Realizar capacitación</t>
  </si>
  <si>
    <t>03 de setiembre del 2015</t>
  </si>
  <si>
    <r>
      <rPr>
        <sz val="14"/>
        <color theme="1"/>
        <rFont val="Menlo Bold"/>
      </rPr>
      <t>☐</t>
    </r>
    <r>
      <rPr>
        <sz val="14"/>
        <color theme="1"/>
        <rFont val="Calibri"/>
        <family val="2"/>
      </rPr>
      <t xml:space="preserve"> SI          X NO</t>
    </r>
  </si>
  <si>
    <t>Osvaldo Sánchez Chaves</t>
  </si>
  <si>
    <t>Inicio del sistema en producción</t>
  </si>
  <si>
    <t>PRÓXIMOS PASOS: Proyecto Finalizado</t>
  </si>
  <si>
    <t>AVANCE CUALITATIVO:</t>
  </si>
  <si>
    <t>Con riesgo de incumplimiento (    )</t>
  </si>
  <si>
    <t>Atraso Crítico (    )</t>
  </si>
  <si>
    <t>De acuerdo con lo programado (  X  )</t>
  </si>
  <si>
    <t>Proyecto finalizado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</si>
</sst>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sz val="11"/>
      <color rgb="FF404040"/>
      <name val="Cambria"/>
      <family val="1"/>
    </font>
    <font>
      <b/>
      <sz val="13"/>
      <color theme="1" tint="0.24994659260841701"/>
      <name val="Cambria"/>
      <family val="1"/>
    </font>
    <font>
      <sz val="11"/>
      <name val="Cambria"/>
      <family val="1"/>
    </font>
  </fonts>
  <fills count="7">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cellStyleXfs>
  <cellXfs count="102">
    <xf numFmtId="0" fontId="0" fillId="0" borderId="0" xfId="0"/>
    <xf numFmtId="0" fontId="9" fillId="2" borderId="0" xfId="11" applyFill="1" applyAlignment="1">
      <alignment vertical="center"/>
    </xf>
    <xf numFmtId="0" fontId="10" fillId="2" borderId="12" xfId="11" applyFont="1" applyFill="1" applyBorder="1" applyAlignment="1">
      <alignment vertical="center"/>
    </xf>
    <xf numFmtId="0" fontId="10" fillId="2" borderId="13" xfId="11" applyFont="1" applyFill="1" applyBorder="1" applyAlignment="1">
      <alignment vertical="center" wrapText="1"/>
    </xf>
    <xf numFmtId="0" fontId="10" fillId="2" borderId="14" xfId="11" applyFont="1" applyFill="1" applyBorder="1" applyAlignment="1">
      <alignment vertical="center"/>
    </xf>
    <xf numFmtId="0" fontId="10" fillId="2" borderId="15" xfId="11" applyFont="1" applyFill="1" applyBorder="1" applyAlignment="1">
      <alignment vertical="center" wrapText="1"/>
    </xf>
    <xf numFmtId="0" fontId="10" fillId="2" borderId="17" xfId="11" applyFont="1" applyFill="1" applyBorder="1" applyAlignment="1">
      <alignment vertical="center"/>
    </xf>
    <xf numFmtId="0" fontId="10" fillId="2" borderId="17" xfId="11" applyFont="1" applyFill="1" applyBorder="1" applyAlignment="1">
      <alignment horizontal="left" vertical="center" wrapText="1"/>
    </xf>
    <xf numFmtId="0" fontId="11" fillId="2" borderId="15" xfId="11" applyFont="1" applyFill="1" applyBorder="1" applyAlignment="1">
      <alignment horizontal="center" vertical="center"/>
    </xf>
    <xf numFmtId="0" fontId="10" fillId="2" borderId="17"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5" xfId="1" applyFont="1" applyFill="1" applyBorder="1" applyAlignment="1">
      <alignment horizontal="center" vertical="center" wrapText="1"/>
    </xf>
    <xf numFmtId="0" fontId="16" fillId="2" borderId="15" xfId="1" applyFont="1" applyFill="1" applyBorder="1" applyAlignment="1">
      <alignment vertical="center" wrapText="1"/>
    </xf>
    <xf numFmtId="0" fontId="19" fillId="2" borderId="0" xfId="0" applyFont="1" applyFill="1" applyAlignment="1">
      <alignment horizontal="left" vertical="center"/>
    </xf>
    <xf numFmtId="14" fontId="16" fillId="2" borderId="15" xfId="1" applyNumberFormat="1" applyFont="1" applyFill="1" applyBorder="1" applyAlignment="1">
      <alignment horizontal="center" vertical="center" wrapText="1"/>
    </xf>
    <xf numFmtId="164" fontId="16" fillId="2" borderId="15"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Alignme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3" fontId="22" fillId="0" borderId="2" xfId="9" applyFont="1" applyAlignment="1" applyProtection="1">
      <alignment horizontal="center"/>
      <protection locked="0"/>
    </xf>
    <xf numFmtId="9" fontId="22" fillId="0" borderId="2" xfId="10" applyFont="1" applyBorder="1" applyAlignment="1" applyProtection="1">
      <alignment horizontal="center"/>
    </xf>
    <xf numFmtId="0" fontId="23" fillId="0" borderId="0" xfId="6" applyFont="1" applyProtection="1">
      <alignment horizontal="left"/>
      <protection locked="0"/>
    </xf>
    <xf numFmtId="14" fontId="23" fillId="0" borderId="0" xfId="6" applyNumberFormat="1" applyFont="1" applyAlignment="1" applyProtection="1">
      <alignment horizontal="center"/>
      <protection locked="0"/>
    </xf>
    <xf numFmtId="164" fontId="24" fillId="0" borderId="0" xfId="2" applyNumberFormat="1" applyFont="1" applyAlignment="1" applyProtection="1">
      <alignment horizontal="center"/>
    </xf>
    <xf numFmtId="9" fontId="25" fillId="0" borderId="0" xfId="7" applyNumberFormat="1" applyFo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1" fillId="0" borderId="0" xfId="2" applyFont="1" applyProtection="1">
      <alignment vertical="center"/>
      <protection locked="0"/>
    </xf>
    <xf numFmtId="0" fontId="28" fillId="0" borderId="0" xfId="2" applyFont="1" applyBorder="1" applyAlignment="1" applyProtection="1">
      <alignment horizontal="center"/>
      <protection locked="0"/>
    </xf>
    <xf numFmtId="0" fontId="32" fillId="0" borderId="0" xfId="6" applyFont="1" applyProtection="1">
      <alignment horizontal="left"/>
      <protection locked="0"/>
    </xf>
    <xf numFmtId="0" fontId="32" fillId="0" borderId="0" xfId="6" applyFont="1" applyAlignment="1" applyProtection="1">
      <alignment horizontal="center"/>
      <protection locked="0"/>
    </xf>
    <xf numFmtId="164" fontId="28" fillId="0" borderId="0" xfId="2" applyNumberFormat="1" applyFont="1" applyAlignment="1" applyProtection="1">
      <alignment horizontal="center"/>
      <protection locked="0"/>
    </xf>
    <xf numFmtId="0" fontId="33" fillId="0" borderId="15" xfId="0" applyFont="1" applyBorder="1" applyAlignment="1">
      <alignment horizontal="justify" vertical="center"/>
    </xf>
    <xf numFmtId="9" fontId="33" fillId="0" borderId="15" xfId="0" applyNumberFormat="1" applyFont="1" applyBorder="1" applyAlignment="1">
      <alignment horizontal="justify" vertical="center"/>
    </xf>
    <xf numFmtId="14" fontId="33" fillId="0" borderId="15" xfId="0" applyNumberFormat="1" applyFont="1" applyBorder="1" applyAlignment="1">
      <alignment horizontal="justify" vertical="center"/>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15" xfId="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14" fontId="16" fillId="2" borderId="15" xfId="1" applyNumberFormat="1" applyFont="1" applyFill="1" applyBorder="1" applyAlignment="1">
      <alignment horizontal="center" vertical="center" wrapText="1"/>
    </xf>
    <xf numFmtId="0" fontId="16" fillId="2" borderId="15" xfId="0" applyFont="1" applyFill="1" applyBorder="1" applyAlignment="1">
      <alignment horizontal="center" vertical="center"/>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5" xfId="11" applyFill="1" applyBorder="1" applyAlignment="1">
      <alignment horizontal="left" vertical="center"/>
    </xf>
    <xf numFmtId="0" fontId="9" fillId="2" borderId="16" xfId="11" applyFill="1" applyBorder="1" applyAlignment="1">
      <alignment horizontal="left" vertical="center"/>
    </xf>
    <xf numFmtId="0" fontId="10" fillId="2" borderId="17" xfId="11" applyFont="1" applyFill="1" applyBorder="1" applyAlignment="1">
      <alignment horizontal="center" vertical="center"/>
    </xf>
    <xf numFmtId="0" fontId="10" fillId="2" borderId="15" xfId="11" applyFont="1" applyFill="1" applyBorder="1" applyAlignment="1">
      <alignment horizontal="center" vertical="center"/>
    </xf>
    <xf numFmtId="0" fontId="10" fillId="2" borderId="16" xfId="11" applyFont="1" applyFill="1" applyBorder="1" applyAlignment="1">
      <alignment horizontal="center" vertical="center"/>
    </xf>
    <xf numFmtId="0" fontId="10" fillId="2" borderId="20" xfId="11" applyFont="1" applyFill="1" applyBorder="1" applyAlignment="1">
      <alignment horizontal="center" vertical="center"/>
    </xf>
    <xf numFmtId="0" fontId="10" fillId="2" borderId="21" xfId="11" applyFont="1" applyFill="1" applyBorder="1" applyAlignment="1">
      <alignment horizontal="center" vertical="center"/>
    </xf>
    <xf numFmtId="0" fontId="10" fillId="2" borderId="22" xfId="11" applyFont="1" applyFill="1" applyBorder="1" applyAlignment="1">
      <alignment horizontal="center" vertical="center"/>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25"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11" xfId="11" applyFont="1" applyFill="1" applyBorder="1" applyAlignment="1">
      <alignment horizontal="center" vertical="center"/>
    </xf>
    <xf numFmtId="0" fontId="10" fillId="2" borderId="0"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3" xfId="11" applyFont="1" applyFill="1" applyBorder="1" applyAlignment="1">
      <alignment horizontal="center" vertical="center"/>
    </xf>
    <xf numFmtId="0" fontId="10" fillId="2" borderId="19" xfId="11" applyFont="1" applyFill="1" applyBorder="1" applyAlignment="1">
      <alignment horizontal="center" vertical="center"/>
    </xf>
    <xf numFmtId="0" fontId="9" fillId="2" borderId="17" xfId="11" applyFont="1" applyFill="1" applyBorder="1" applyAlignment="1">
      <alignment horizontal="center" vertical="center" wrapText="1"/>
    </xf>
    <xf numFmtId="0" fontId="9" fillId="2" borderId="15" xfId="11" applyFont="1" applyFill="1" applyBorder="1" applyAlignment="1">
      <alignment horizontal="center" vertical="center" wrapText="1"/>
    </xf>
    <xf numFmtId="0" fontId="0" fillId="4" borderId="15" xfId="0" applyFont="1" applyFill="1" applyBorder="1" applyAlignment="1">
      <alignment horizontal="justify" vertical="center" wrapText="1"/>
    </xf>
    <xf numFmtId="0" fontId="0" fillId="5" borderId="15" xfId="0" applyFont="1" applyFill="1" applyBorder="1" applyAlignment="1">
      <alignment horizontal="justify" vertical="center" wrapText="1"/>
    </xf>
    <xf numFmtId="0" fontId="0" fillId="6" borderId="16" xfId="0" applyFont="1" applyFill="1" applyBorder="1" applyAlignment="1">
      <alignment horizontal="justify"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val>
            <c:numRef>
              <c:f>'II parte'!$D$9:$D$21</c:f>
              <c:numCache>
                <c:formatCode>m/d/yyyy</c:formatCode>
                <c:ptCount val="13"/>
                <c:pt idx="0">
                  <c:v>42129</c:v>
                </c:pt>
                <c:pt idx="1">
                  <c:v>42124</c:v>
                </c:pt>
                <c:pt idx="2">
                  <c:v>42142</c:v>
                </c:pt>
                <c:pt idx="3">
                  <c:v>42142</c:v>
                </c:pt>
                <c:pt idx="4">
                  <c:v>42142</c:v>
                </c:pt>
                <c:pt idx="5">
                  <c:v>42209</c:v>
                </c:pt>
                <c:pt idx="6">
                  <c:v>42209</c:v>
                </c:pt>
                <c:pt idx="7">
                  <c:v>42230</c:v>
                </c:pt>
                <c:pt idx="8">
                  <c:v>42233</c:v>
                </c:pt>
                <c:pt idx="9">
                  <c:v>42230</c:v>
                </c:pt>
                <c:pt idx="10">
                  <c:v>42244</c:v>
                </c:pt>
                <c:pt idx="11">
                  <c:v>42244</c:v>
                </c:pt>
                <c:pt idx="12">
                  <c:v>42250</c:v>
                </c:pt>
              </c:numCache>
            </c:numRef>
          </c:val>
        </c:ser>
        <c:ser>
          <c:idx val="1"/>
          <c:order val="1"/>
          <c:tx>
            <c:strRef>
              <c:f>'II parte'!$F$7</c:f>
              <c:strCache>
                <c:ptCount val="1"/>
                <c:pt idx="0">
                  <c:v>DURACIÓN</c:v>
                </c:pt>
              </c:strCache>
            </c:strRef>
          </c:tx>
          <c:invertIfNegative val="0"/>
          <c:val>
            <c:numRef>
              <c:f>'II parte'!$F$9:$F$21</c:f>
              <c:numCache>
                <c:formatCode>0.0</c:formatCode>
                <c:ptCount val="13"/>
                <c:pt idx="0">
                  <c:v>0</c:v>
                </c:pt>
                <c:pt idx="1">
                  <c:v>11</c:v>
                </c:pt>
                <c:pt idx="2">
                  <c:v>0</c:v>
                </c:pt>
                <c:pt idx="3">
                  <c:v>40</c:v>
                </c:pt>
                <c:pt idx="4">
                  <c:v>40</c:v>
                </c:pt>
                <c:pt idx="5">
                  <c:v>10</c:v>
                </c:pt>
                <c:pt idx="6">
                  <c:v>15</c:v>
                </c:pt>
                <c:pt idx="7">
                  <c:v>10</c:v>
                </c:pt>
                <c:pt idx="8">
                  <c:v>10</c:v>
                </c:pt>
                <c:pt idx="9">
                  <c:v>10</c:v>
                </c:pt>
                <c:pt idx="10">
                  <c:v>5</c:v>
                </c:pt>
                <c:pt idx="11">
                  <c:v>5</c:v>
                </c:pt>
                <c:pt idx="12">
                  <c:v>0</c:v>
                </c:pt>
              </c:numCache>
            </c:numRef>
          </c:val>
        </c:ser>
        <c:dLbls>
          <c:showLegendKey val="0"/>
          <c:showVal val="0"/>
          <c:showCatName val="0"/>
          <c:showSerName val="0"/>
          <c:showPercent val="0"/>
          <c:showBubbleSize val="0"/>
        </c:dLbls>
        <c:gapWidth val="51"/>
        <c:overlap val="100"/>
        <c:axId val="325660512"/>
        <c:axId val="325660120"/>
      </c:barChart>
      <c:catAx>
        <c:axId val="325660512"/>
        <c:scaling>
          <c:orientation val="maxMin"/>
        </c:scaling>
        <c:delete val="0"/>
        <c:axPos val="l"/>
        <c:majorTickMark val="out"/>
        <c:minorTickMark val="none"/>
        <c:tickLblPos val="nextTo"/>
        <c:crossAx val="325660120"/>
        <c:crosses val="autoZero"/>
        <c:auto val="1"/>
        <c:lblAlgn val="ctr"/>
        <c:lblOffset val="100"/>
        <c:noMultiLvlLbl val="0"/>
      </c:catAx>
      <c:valAx>
        <c:axId val="325660120"/>
        <c:scaling>
          <c:orientation val="minMax"/>
        </c:scaling>
        <c:delete val="0"/>
        <c:axPos val="t"/>
        <c:majorGridlines/>
        <c:numFmt formatCode="dd/mm" sourceLinked="0"/>
        <c:majorTickMark val="out"/>
        <c:minorTickMark val="none"/>
        <c:tickLblPos val="nextTo"/>
        <c:crossAx val="325660512"/>
        <c:crosses val="autoZero"/>
        <c:crossBetween val="between"/>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21</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B28" sqref="B28:J29"/>
    </sheetView>
  </sheetViews>
  <sheetFormatPr baseColWidth="10" defaultColWidth="0" defaultRowHeight="12.75" zeroHeight="1"/>
  <cols>
    <col min="1" max="1" width="3" style="11" customWidth="1"/>
    <col min="2" max="3" width="11.42578125" style="11" customWidth="1"/>
    <col min="4" max="4" width="11.85546875" style="11" bestFit="1" customWidth="1"/>
    <col min="5" max="5" width="10.42578125" style="11" bestFit="1" customWidth="1"/>
    <col min="6" max="6" width="9.140625" style="11" customWidth="1"/>
    <col min="7" max="10" width="11.42578125" style="11" customWidth="1"/>
    <col min="11" max="11" width="3.85546875" style="11" customWidth="1"/>
    <col min="12" max="12" width="0" style="11" hidden="1" customWidth="1"/>
    <col min="13" max="16384" width="11.5703125" style="11" hidden="1"/>
  </cols>
  <sheetData>
    <row r="1" spans="2:12"/>
    <row r="2" spans="2:12" ht="25.5" customHeight="1">
      <c r="B2" s="69" t="s">
        <v>0</v>
      </c>
      <c r="C2" s="69"/>
      <c r="D2" s="69"/>
      <c r="E2" s="69"/>
      <c r="F2" s="69"/>
      <c r="G2" s="69"/>
      <c r="H2" s="69"/>
      <c r="I2" s="69"/>
      <c r="J2" s="69"/>
    </row>
    <row r="3" spans="2:12">
      <c r="B3" s="55"/>
      <c r="C3" s="55"/>
      <c r="D3" s="55"/>
      <c r="E3" s="55"/>
      <c r="F3" s="55"/>
      <c r="G3" s="55"/>
      <c r="H3" s="55"/>
      <c r="I3" s="55"/>
      <c r="J3" s="55"/>
    </row>
    <row r="4" spans="2:12" ht="12.75" customHeight="1">
      <c r="B4" s="57" t="s">
        <v>26</v>
      </c>
      <c r="C4" s="57"/>
      <c r="D4" s="57"/>
      <c r="E4" s="57"/>
      <c r="F4" s="57"/>
      <c r="G4" s="57"/>
      <c r="H4" s="57"/>
      <c r="I4" s="57"/>
      <c r="J4" s="57"/>
    </row>
    <row r="5" spans="2:12" ht="13.5" customHeight="1">
      <c r="B5" s="57"/>
      <c r="C5" s="57"/>
      <c r="D5" s="57"/>
      <c r="E5" s="57"/>
      <c r="F5" s="57"/>
      <c r="G5" s="57"/>
      <c r="H5" s="57"/>
      <c r="I5" s="57"/>
      <c r="J5" s="57"/>
    </row>
    <row r="6" spans="2:12">
      <c r="B6" s="56"/>
      <c r="C6" s="56"/>
      <c r="D6" s="56"/>
      <c r="E6" s="56"/>
      <c r="F6" s="56"/>
      <c r="G6" s="56"/>
      <c r="H6" s="56"/>
      <c r="I6" s="56"/>
      <c r="J6" s="56"/>
    </row>
    <row r="7" spans="2:12" ht="19.899999999999999" customHeight="1">
      <c r="B7" s="57" t="s">
        <v>39</v>
      </c>
      <c r="C7" s="57"/>
      <c r="D7" s="57"/>
      <c r="E7" s="57"/>
      <c r="F7" s="57"/>
      <c r="G7" s="57"/>
      <c r="H7" s="57"/>
      <c r="I7" s="57"/>
      <c r="J7" s="57"/>
    </row>
    <row r="8" spans="2:12" ht="19.899999999999999" customHeight="1">
      <c r="B8" s="57"/>
      <c r="C8" s="57"/>
      <c r="D8" s="57"/>
      <c r="E8" s="57"/>
      <c r="F8" s="57"/>
      <c r="G8" s="57"/>
      <c r="H8" s="57"/>
      <c r="I8" s="57"/>
      <c r="J8" s="57"/>
    </row>
    <row r="9" spans="2:12" ht="19.899999999999999" customHeight="1">
      <c r="B9" s="57"/>
      <c r="C9" s="57"/>
      <c r="D9" s="57"/>
      <c r="E9" s="57"/>
      <c r="F9" s="57"/>
      <c r="G9" s="57"/>
      <c r="H9" s="57"/>
      <c r="I9" s="57"/>
      <c r="J9" s="57"/>
      <c r="L9" s="12"/>
    </row>
    <row r="10" spans="2:12" ht="19.899999999999999" customHeight="1">
      <c r="B10" s="57"/>
      <c r="C10" s="57"/>
      <c r="D10" s="57"/>
      <c r="E10" s="57"/>
      <c r="F10" s="57"/>
      <c r="G10" s="57"/>
      <c r="H10" s="57"/>
      <c r="I10" s="57"/>
      <c r="J10" s="57"/>
    </row>
    <row r="11" spans="2:12">
      <c r="B11" s="56"/>
      <c r="C11" s="56"/>
      <c r="D11" s="56"/>
      <c r="E11" s="56"/>
      <c r="F11" s="56"/>
      <c r="G11" s="56"/>
      <c r="H11" s="56"/>
      <c r="I11" s="56"/>
      <c r="J11" s="56"/>
    </row>
    <row r="12" spans="2:12" ht="12.75" customHeight="1">
      <c r="B12" s="57" t="s">
        <v>27</v>
      </c>
      <c r="C12" s="57"/>
      <c r="D12" s="57"/>
      <c r="E12" s="57"/>
      <c r="F12" s="57"/>
      <c r="G12" s="57"/>
      <c r="H12" s="57"/>
      <c r="I12" s="57"/>
      <c r="J12" s="57"/>
    </row>
    <row r="13" spans="2:12" ht="14.25">
      <c r="B13" s="57"/>
      <c r="C13" s="57"/>
      <c r="D13" s="57"/>
      <c r="E13" s="57"/>
      <c r="F13" s="57"/>
      <c r="G13" s="57"/>
      <c r="H13" s="57"/>
      <c r="I13" s="57"/>
      <c r="J13" s="57"/>
      <c r="L13" s="13"/>
    </row>
    <row r="14" spans="2:12">
      <c r="B14" s="56"/>
      <c r="C14" s="56"/>
      <c r="D14" s="56"/>
      <c r="E14" s="56"/>
      <c r="F14" s="56"/>
      <c r="G14" s="56"/>
      <c r="H14" s="56"/>
      <c r="I14" s="56"/>
      <c r="J14" s="56"/>
    </row>
    <row r="15" spans="2:12" ht="13.5" customHeight="1">
      <c r="B15" s="57" t="s">
        <v>40</v>
      </c>
      <c r="C15" s="57"/>
      <c r="D15" s="57"/>
      <c r="E15" s="57"/>
      <c r="F15" s="56"/>
      <c r="G15" s="58" t="s">
        <v>1</v>
      </c>
      <c r="H15" s="59"/>
      <c r="I15" s="59"/>
      <c r="J15" s="60"/>
    </row>
    <row r="16" spans="2:12" ht="40.9" customHeight="1">
      <c r="B16" s="61" t="s">
        <v>6</v>
      </c>
      <c r="C16" s="61"/>
      <c r="D16" s="14" t="s">
        <v>7</v>
      </c>
      <c r="E16" s="15" t="s">
        <v>8</v>
      </c>
      <c r="F16" s="56"/>
      <c r="G16" s="62" t="s">
        <v>28</v>
      </c>
      <c r="H16" s="63"/>
      <c r="I16" s="63"/>
      <c r="J16" s="64"/>
      <c r="L16" s="16"/>
    </row>
    <row r="17" spans="2:12" ht="40.9" customHeight="1">
      <c r="B17" s="68">
        <f>'II parte'!D9</f>
        <v>42129</v>
      </c>
      <c r="C17" s="68"/>
      <c r="D17" s="17">
        <f>'II parte'!E21</f>
        <v>42250</v>
      </c>
      <c r="E17" s="18">
        <f>+D17-B17</f>
        <v>121</v>
      </c>
      <c r="F17" s="56"/>
      <c r="G17" s="65"/>
      <c r="H17" s="66"/>
      <c r="I17" s="66"/>
      <c r="J17" s="67"/>
      <c r="L17" s="16"/>
    </row>
    <row r="18" spans="2:12">
      <c r="B18" s="56"/>
      <c r="C18" s="56"/>
      <c r="D18" s="56"/>
      <c r="E18" s="56"/>
      <c r="F18" s="56"/>
      <c r="G18" s="56"/>
      <c r="H18" s="56"/>
      <c r="I18" s="56"/>
      <c r="J18" s="56"/>
    </row>
    <row r="19" spans="2:12">
      <c r="B19" s="49" t="s">
        <v>41</v>
      </c>
      <c r="C19" s="50"/>
      <c r="D19" s="50"/>
      <c r="E19" s="50"/>
      <c r="F19" s="50"/>
      <c r="G19" s="50"/>
      <c r="H19" s="50"/>
      <c r="I19" s="50"/>
      <c r="J19" s="51"/>
    </row>
    <row r="20" spans="2:12" ht="18">
      <c r="B20" s="52"/>
      <c r="C20" s="53"/>
      <c r="D20" s="53"/>
      <c r="E20" s="53"/>
      <c r="F20" s="53"/>
      <c r="G20" s="53"/>
      <c r="H20" s="53"/>
      <c r="I20" s="53"/>
      <c r="J20" s="54"/>
      <c r="L20" s="16"/>
    </row>
    <row r="21" spans="2:12">
      <c r="B21" s="56"/>
      <c r="C21" s="56"/>
      <c r="D21" s="56"/>
      <c r="E21" s="56"/>
      <c r="F21" s="56"/>
      <c r="G21" s="56"/>
      <c r="H21" s="56"/>
      <c r="I21" s="56"/>
      <c r="J21" s="56"/>
    </row>
    <row r="22" spans="2:12" ht="22.15" customHeight="1">
      <c r="B22" s="49" t="s">
        <v>55</v>
      </c>
      <c r="C22" s="50"/>
      <c r="D22" s="50"/>
      <c r="E22" s="50"/>
      <c r="F22" s="50"/>
      <c r="G22" s="50"/>
      <c r="H22" s="50"/>
      <c r="I22" s="50"/>
      <c r="J22" s="51"/>
    </row>
    <row r="23" spans="2:12" ht="22.15" customHeight="1">
      <c r="B23" s="52"/>
      <c r="C23" s="53"/>
      <c r="D23" s="53"/>
      <c r="E23" s="53"/>
      <c r="F23" s="53"/>
      <c r="G23" s="53"/>
      <c r="H23" s="53"/>
      <c r="I23" s="53"/>
      <c r="J23" s="54"/>
      <c r="L23" s="16"/>
    </row>
    <row r="24" spans="2:12">
      <c r="B24" s="56"/>
      <c r="C24" s="56"/>
      <c r="D24" s="56"/>
      <c r="E24" s="56"/>
      <c r="F24" s="56"/>
      <c r="G24" s="56"/>
      <c r="H24" s="56"/>
      <c r="I24" s="56"/>
      <c r="J24" s="56"/>
    </row>
    <row r="25" spans="2:12" ht="18">
      <c r="B25" s="49" t="s">
        <v>63</v>
      </c>
      <c r="C25" s="50"/>
      <c r="D25" s="50"/>
      <c r="E25" s="50"/>
      <c r="F25" s="50"/>
      <c r="G25" s="50"/>
      <c r="H25" s="50"/>
      <c r="I25" s="50"/>
      <c r="J25" s="51"/>
      <c r="L25" s="16"/>
    </row>
    <row r="26" spans="2:12">
      <c r="B26" s="52"/>
      <c r="C26" s="53"/>
      <c r="D26" s="53"/>
      <c r="E26" s="53"/>
      <c r="F26" s="53"/>
      <c r="G26" s="53"/>
      <c r="H26" s="53"/>
      <c r="I26" s="53"/>
      <c r="J26" s="54"/>
    </row>
    <row r="27" spans="2:12">
      <c r="B27" s="56"/>
      <c r="C27" s="56"/>
      <c r="D27" s="56"/>
      <c r="E27" s="56"/>
      <c r="F27" s="56"/>
      <c r="G27" s="56"/>
      <c r="H27" s="56"/>
      <c r="I27" s="56"/>
      <c r="J27" s="56"/>
    </row>
    <row r="28" spans="2:12" ht="19.5" customHeight="1">
      <c r="B28" s="49" t="s">
        <v>29</v>
      </c>
      <c r="C28" s="50"/>
      <c r="D28" s="50"/>
      <c r="E28" s="50"/>
      <c r="F28" s="50"/>
      <c r="G28" s="50"/>
      <c r="H28" s="50"/>
      <c r="I28" s="50"/>
      <c r="J28" s="51"/>
    </row>
    <row r="29" spans="2:12" ht="16.5" customHeight="1">
      <c r="B29" s="52"/>
      <c r="C29" s="53"/>
      <c r="D29" s="53"/>
      <c r="E29" s="53"/>
      <c r="F29" s="53"/>
      <c r="G29" s="53"/>
      <c r="H29" s="53"/>
      <c r="I29" s="53"/>
      <c r="J29" s="54"/>
    </row>
    <row r="30" spans="2:12">
      <c r="B30" s="55"/>
      <c r="C30" s="55"/>
      <c r="D30" s="55"/>
      <c r="E30" s="55"/>
      <c r="F30" s="55"/>
      <c r="G30" s="55"/>
      <c r="H30" s="55"/>
      <c r="I30" s="55"/>
      <c r="J30" s="55"/>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1"/>
  <sheetViews>
    <sheetView showGridLines="0" zoomScaleNormal="100" workbookViewId="0">
      <selection activeCell="G22" sqref="G22"/>
    </sheetView>
  </sheetViews>
  <sheetFormatPr baseColWidth="10" defaultColWidth="3.140625" defaultRowHeight="16.5"/>
  <cols>
    <col min="1" max="1" width="3" style="34" customWidth="1"/>
    <col min="2" max="2" width="75.7109375" style="43" customWidth="1"/>
    <col min="3" max="3" width="38.85546875" style="43" bestFit="1" customWidth="1"/>
    <col min="4" max="4" width="23.85546875" style="44" customWidth="1"/>
    <col min="5" max="5" width="23.5703125" style="44" customWidth="1"/>
    <col min="6" max="6" width="11.7109375" style="35" customWidth="1"/>
    <col min="7" max="7" width="10.140625" style="35" customWidth="1"/>
    <col min="8" max="8" width="7.140625" style="35" customWidth="1"/>
    <col min="9" max="9" width="13.28515625" style="35" customWidth="1"/>
    <col min="10" max="10" width="36.7109375" style="36" customWidth="1"/>
    <col min="11" max="16384" width="3.140625" style="34"/>
  </cols>
  <sheetData>
    <row r="2" spans="1:11" ht="13.9" customHeight="1">
      <c r="A2" s="79" t="s">
        <v>42</v>
      </c>
      <c r="B2" s="79"/>
      <c r="C2" s="79"/>
      <c r="D2" s="79"/>
      <c r="E2" s="79"/>
      <c r="F2" s="79"/>
      <c r="G2" s="79"/>
      <c r="H2" s="33"/>
      <c r="I2" s="33"/>
      <c r="J2" s="33"/>
    </row>
    <row r="3" spans="1:11" ht="21" customHeight="1">
      <c r="A3" s="79"/>
      <c r="B3" s="79"/>
      <c r="C3" s="79"/>
      <c r="D3" s="79"/>
      <c r="E3" s="79"/>
      <c r="F3" s="79"/>
      <c r="G3" s="79"/>
      <c r="H3" s="33"/>
      <c r="I3" s="33"/>
      <c r="J3" s="33"/>
    </row>
    <row r="4" spans="1:11" ht="18.75" customHeight="1">
      <c r="A4" s="79"/>
      <c r="B4" s="79"/>
      <c r="C4" s="79"/>
      <c r="D4" s="79"/>
      <c r="E4" s="79"/>
      <c r="F4" s="79"/>
      <c r="G4" s="79"/>
      <c r="H4" s="33"/>
      <c r="I4" s="33"/>
      <c r="J4" s="33"/>
    </row>
    <row r="5" spans="1:11">
      <c r="A5" s="79"/>
      <c r="B5" s="79"/>
      <c r="C5" s="79"/>
      <c r="D5" s="79"/>
      <c r="E5" s="79"/>
      <c r="F5" s="79"/>
      <c r="G5" s="79"/>
    </row>
    <row r="6" spans="1:11" ht="14.25">
      <c r="A6" s="37"/>
      <c r="B6" s="19"/>
      <c r="C6" s="19"/>
      <c r="D6" s="20"/>
      <c r="E6" s="20"/>
      <c r="F6" s="19"/>
      <c r="G6" s="19"/>
      <c r="H6" s="19"/>
      <c r="I6" s="19"/>
      <c r="J6" s="21"/>
    </row>
    <row r="7" spans="1:11" s="40" customFormat="1" ht="25.5" customHeight="1">
      <c r="A7" s="38" t="s">
        <v>9</v>
      </c>
      <c r="B7" s="22" t="s">
        <v>43</v>
      </c>
      <c r="C7" s="22" t="s">
        <v>2</v>
      </c>
      <c r="D7" s="23" t="s">
        <v>3</v>
      </c>
      <c r="E7" s="23" t="s">
        <v>5</v>
      </c>
      <c r="F7" s="22" t="s">
        <v>8</v>
      </c>
      <c r="G7" s="23" t="s">
        <v>4</v>
      </c>
      <c r="H7" s="22"/>
      <c r="I7" s="22"/>
      <c r="J7" s="39"/>
    </row>
    <row r="8" spans="1:11" ht="15.75" customHeight="1">
      <c r="B8" s="24"/>
      <c r="C8" s="24"/>
      <c r="D8" s="25"/>
      <c r="E8" s="25"/>
      <c r="F8" s="24"/>
      <c r="G8" s="26">
        <v>1</v>
      </c>
      <c r="H8" s="24"/>
      <c r="I8" s="24"/>
      <c r="K8" s="35"/>
    </row>
    <row r="9" spans="1:11" ht="18.95" customHeight="1">
      <c r="A9" s="41">
        <v>1</v>
      </c>
      <c r="B9" s="27" t="s">
        <v>56</v>
      </c>
      <c r="C9" s="27" t="s">
        <v>45</v>
      </c>
      <c r="D9" s="28">
        <v>42129</v>
      </c>
      <c r="E9" s="28">
        <v>42129</v>
      </c>
      <c r="F9" s="29">
        <f>E9-D9</f>
        <v>0</v>
      </c>
      <c r="G9" s="30">
        <v>1</v>
      </c>
      <c r="H9" s="31"/>
      <c r="I9" s="32"/>
    </row>
    <row r="10" spans="1:11" ht="18.95" customHeight="1">
      <c r="A10" s="41">
        <v>2</v>
      </c>
      <c r="B10" s="27" t="s">
        <v>51</v>
      </c>
      <c r="C10" s="27" t="s">
        <v>45</v>
      </c>
      <c r="D10" s="28">
        <v>42124</v>
      </c>
      <c r="E10" s="28">
        <v>42139</v>
      </c>
      <c r="F10" s="29">
        <v>11</v>
      </c>
      <c r="G10" s="30">
        <v>1</v>
      </c>
      <c r="H10" s="31"/>
      <c r="I10" s="32"/>
    </row>
    <row r="11" spans="1:11" ht="18.75" customHeight="1">
      <c r="A11" s="41">
        <v>3</v>
      </c>
      <c r="B11" s="27" t="s">
        <v>30</v>
      </c>
      <c r="C11" s="27" t="s">
        <v>31</v>
      </c>
      <c r="D11" s="28">
        <v>42142</v>
      </c>
      <c r="E11" s="28">
        <v>42142</v>
      </c>
      <c r="F11" s="29">
        <f t="shared" ref="F11" si="0">E11-D11</f>
        <v>0</v>
      </c>
      <c r="G11" s="30">
        <v>1</v>
      </c>
      <c r="H11" s="31"/>
      <c r="I11" s="32"/>
    </row>
    <row r="12" spans="1:11" ht="18.95" customHeight="1">
      <c r="A12" s="41">
        <v>4</v>
      </c>
      <c r="B12" s="27" t="s">
        <v>50</v>
      </c>
      <c r="C12" s="27" t="s">
        <v>46</v>
      </c>
      <c r="D12" s="28">
        <v>42142</v>
      </c>
      <c r="E12" s="28">
        <v>42209</v>
      </c>
      <c r="F12" s="29">
        <v>40</v>
      </c>
      <c r="G12" s="30">
        <v>1</v>
      </c>
      <c r="H12" s="31"/>
      <c r="I12" s="32"/>
    </row>
    <row r="13" spans="1:11" ht="18.95" customHeight="1">
      <c r="A13" s="41">
        <v>5</v>
      </c>
      <c r="B13" s="27" t="s">
        <v>32</v>
      </c>
      <c r="C13" s="27" t="s">
        <v>47</v>
      </c>
      <c r="D13" s="28">
        <v>42142</v>
      </c>
      <c r="E13" s="28">
        <v>42195</v>
      </c>
      <c r="F13" s="29">
        <v>40</v>
      </c>
      <c r="G13" s="30">
        <v>1</v>
      </c>
      <c r="H13" s="31"/>
      <c r="I13" s="32"/>
    </row>
    <row r="14" spans="1:11" ht="18.95" customHeight="1">
      <c r="A14" s="41">
        <v>6</v>
      </c>
      <c r="B14" s="27" t="s">
        <v>33</v>
      </c>
      <c r="C14" s="27" t="s">
        <v>31</v>
      </c>
      <c r="D14" s="28">
        <v>42209</v>
      </c>
      <c r="E14" s="28">
        <v>42223</v>
      </c>
      <c r="F14" s="29">
        <v>10</v>
      </c>
      <c r="G14" s="30">
        <v>1</v>
      </c>
      <c r="H14" s="31"/>
      <c r="I14" s="32"/>
    </row>
    <row r="15" spans="1:11" ht="18.95" customHeight="1">
      <c r="A15" s="41">
        <v>7</v>
      </c>
      <c r="B15" s="27" t="s">
        <v>34</v>
      </c>
      <c r="C15" s="27" t="s">
        <v>46</v>
      </c>
      <c r="D15" s="28">
        <v>42209</v>
      </c>
      <c r="E15" s="28">
        <v>42230</v>
      </c>
      <c r="F15" s="29">
        <v>15</v>
      </c>
      <c r="G15" s="30">
        <v>1</v>
      </c>
      <c r="H15" s="31"/>
      <c r="I15" s="32"/>
    </row>
    <row r="16" spans="1:11" s="35" customFormat="1" ht="18.95" customHeight="1">
      <c r="A16" s="41">
        <v>8</v>
      </c>
      <c r="B16" s="27" t="s">
        <v>35</v>
      </c>
      <c r="C16" s="27" t="s">
        <v>46</v>
      </c>
      <c r="D16" s="28">
        <v>42230</v>
      </c>
      <c r="E16" s="28">
        <v>42244</v>
      </c>
      <c r="F16" s="29">
        <v>10</v>
      </c>
      <c r="G16" s="30">
        <v>1</v>
      </c>
      <c r="H16" s="31"/>
      <c r="I16" s="32"/>
      <c r="J16" s="42"/>
    </row>
    <row r="17" spans="1:28" s="35" customFormat="1" ht="18.95" customHeight="1">
      <c r="A17" s="41">
        <v>9</v>
      </c>
      <c r="B17" s="27" t="s">
        <v>36</v>
      </c>
      <c r="C17" s="27" t="s">
        <v>46</v>
      </c>
      <c r="D17" s="28">
        <v>42233</v>
      </c>
      <c r="E17" s="28">
        <v>42244</v>
      </c>
      <c r="F17" s="29">
        <v>10</v>
      </c>
      <c r="G17" s="30">
        <v>1</v>
      </c>
      <c r="H17" s="31"/>
      <c r="I17" s="32"/>
      <c r="J17" s="42"/>
    </row>
    <row r="18" spans="1:28" s="35" customFormat="1" ht="18.95" customHeight="1">
      <c r="A18" s="41">
        <v>10</v>
      </c>
      <c r="B18" s="27" t="s">
        <v>37</v>
      </c>
      <c r="C18" s="27" t="s">
        <v>48</v>
      </c>
      <c r="D18" s="28">
        <v>42230</v>
      </c>
      <c r="E18" s="28">
        <v>42244</v>
      </c>
      <c r="F18" s="29">
        <v>10</v>
      </c>
      <c r="G18" s="30">
        <v>1</v>
      </c>
      <c r="H18" s="31"/>
      <c r="I18" s="32"/>
      <c r="J18" s="42"/>
    </row>
    <row r="19" spans="1:28" s="35" customFormat="1" ht="18.95" customHeight="1">
      <c r="A19" s="41">
        <v>11</v>
      </c>
      <c r="B19" s="27" t="s">
        <v>38</v>
      </c>
      <c r="C19" s="27" t="s">
        <v>46</v>
      </c>
      <c r="D19" s="28">
        <v>42244</v>
      </c>
      <c r="E19" s="28">
        <v>42250</v>
      </c>
      <c r="F19" s="29">
        <v>5</v>
      </c>
      <c r="G19" s="30">
        <v>1</v>
      </c>
      <c r="H19" s="31"/>
      <c r="I19" s="32"/>
      <c r="J19" s="42"/>
    </row>
    <row r="20" spans="1:28" s="35" customFormat="1" ht="18.95" customHeight="1">
      <c r="A20" s="41">
        <v>12</v>
      </c>
      <c r="B20" s="27" t="s">
        <v>58</v>
      </c>
      <c r="C20" s="27" t="s">
        <v>48</v>
      </c>
      <c r="D20" s="28">
        <v>42244</v>
      </c>
      <c r="E20" s="28">
        <v>42250</v>
      </c>
      <c r="F20" s="29">
        <v>5</v>
      </c>
      <c r="G20" s="30">
        <v>1</v>
      </c>
      <c r="H20" s="31"/>
      <c r="I20" s="32"/>
      <c r="J20" s="42"/>
    </row>
    <row r="21" spans="1:28" s="35" customFormat="1" ht="18.95" customHeight="1">
      <c r="A21" s="41">
        <v>13</v>
      </c>
      <c r="B21" s="27" t="s">
        <v>57</v>
      </c>
      <c r="C21" s="27" t="s">
        <v>49</v>
      </c>
      <c r="D21" s="28">
        <v>42250</v>
      </c>
      <c r="E21" s="28">
        <v>42250</v>
      </c>
      <c r="F21" s="29">
        <f t="shared" ref="F21" si="1">E21-D21</f>
        <v>0</v>
      </c>
      <c r="G21" s="30">
        <v>1</v>
      </c>
      <c r="H21" s="31"/>
      <c r="I21" s="32"/>
      <c r="J21" s="42"/>
    </row>
    <row r="22" spans="1:28">
      <c r="F22" s="45"/>
      <c r="J22" s="42"/>
    </row>
    <row r="24" spans="1:28" ht="27" customHeight="1">
      <c r="B24" s="70" t="s">
        <v>44</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2"/>
    </row>
    <row r="25" spans="1:28" ht="27" customHeight="1">
      <c r="B25" s="73"/>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5"/>
    </row>
    <row r="26" spans="1:28" ht="27" customHeight="1">
      <c r="B26" s="73"/>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5"/>
    </row>
    <row r="27" spans="1:28" ht="27" customHeight="1">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5"/>
    </row>
    <row r="28" spans="1:28" ht="27" customHeight="1">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5"/>
    </row>
    <row r="29" spans="1:28" ht="27" customHeight="1">
      <c r="B29" s="73"/>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5"/>
    </row>
    <row r="30" spans="1:28" ht="27" customHeight="1">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5"/>
    </row>
    <row r="31" spans="1:28" ht="27" customHeight="1">
      <c r="B31" s="76"/>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8"/>
    </row>
  </sheetData>
  <mergeCells count="2">
    <mergeCell ref="B24:AB31"/>
    <mergeCell ref="A2:G5"/>
  </mergeCells>
  <conditionalFormatting sqref="B22:J22">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workbookViewId="0">
      <selection activeCell="B13" sqref="B13:E13"/>
    </sheetView>
  </sheetViews>
  <sheetFormatPr baseColWidth="10" defaultColWidth="12.42578125" defaultRowHeight="15.75"/>
  <cols>
    <col min="1" max="1" width="12.42578125" style="1"/>
    <col min="2" max="2" width="33" style="10" customWidth="1"/>
    <col min="3" max="5" width="33" style="1" customWidth="1"/>
    <col min="6" max="16384" width="12.42578125" style="1"/>
  </cols>
  <sheetData>
    <row r="1" spans="2:5">
      <c r="B1" s="91" t="s">
        <v>10</v>
      </c>
      <c r="C1" s="91"/>
      <c r="D1" s="91"/>
      <c r="E1" s="91"/>
    </row>
    <row r="2" spans="2:5" ht="16.5" thickBot="1">
      <c r="B2" s="92"/>
      <c r="C2" s="93"/>
      <c r="D2" s="92"/>
      <c r="E2" s="93"/>
    </row>
    <row r="3" spans="2:5" ht="69" customHeight="1">
      <c r="B3" s="2" t="s">
        <v>22</v>
      </c>
      <c r="C3" s="46" t="s">
        <v>52</v>
      </c>
      <c r="D3" s="3" t="s">
        <v>11</v>
      </c>
      <c r="E3" s="46" t="s">
        <v>59</v>
      </c>
    </row>
    <row r="4" spans="2:5" ht="128.25">
      <c r="B4" s="4" t="s">
        <v>23</v>
      </c>
      <c r="C4" s="46" t="s">
        <v>53</v>
      </c>
      <c r="D4" s="5" t="s">
        <v>24</v>
      </c>
      <c r="E4" s="46" t="s">
        <v>28</v>
      </c>
    </row>
    <row r="5" spans="2:5" ht="81" customHeight="1">
      <c r="B5" s="6" t="s">
        <v>12</v>
      </c>
      <c r="C5" s="46" t="s">
        <v>54</v>
      </c>
      <c r="D5" s="5" t="s">
        <v>13</v>
      </c>
      <c r="E5" s="46" t="s">
        <v>61</v>
      </c>
    </row>
    <row r="6" spans="2:5" ht="75" customHeight="1">
      <c r="B6" s="6" t="s">
        <v>25</v>
      </c>
      <c r="C6" s="48">
        <v>42255</v>
      </c>
      <c r="D6" s="5" t="s">
        <v>14</v>
      </c>
      <c r="E6" s="47">
        <v>1</v>
      </c>
    </row>
    <row r="7" spans="2:5" ht="75" customHeight="1" thickBot="1">
      <c r="B7" s="4" t="s">
        <v>64</v>
      </c>
      <c r="C7" s="99" t="s">
        <v>67</v>
      </c>
      <c r="D7" s="100" t="s">
        <v>65</v>
      </c>
      <c r="E7" s="101" t="s">
        <v>66</v>
      </c>
    </row>
    <row r="8" spans="2:5" ht="27" customHeight="1">
      <c r="B8" s="94" t="s">
        <v>15</v>
      </c>
      <c r="C8" s="95"/>
      <c r="D8" s="95" t="s">
        <v>16</v>
      </c>
      <c r="E8" s="96"/>
    </row>
    <row r="9" spans="2:5" ht="96.75" customHeight="1">
      <c r="B9" s="97" t="s">
        <v>62</v>
      </c>
      <c r="C9" s="98"/>
      <c r="D9" s="97" t="s">
        <v>62</v>
      </c>
      <c r="E9" s="98"/>
    </row>
    <row r="10" spans="2:5" ht="99" customHeight="1">
      <c r="B10" s="7" t="s">
        <v>17</v>
      </c>
      <c r="C10" s="8" t="s">
        <v>60</v>
      </c>
      <c r="D10" s="80" t="s">
        <v>18</v>
      </c>
      <c r="E10" s="81"/>
    </row>
    <row r="11" spans="2:5" ht="69.95" customHeight="1">
      <c r="B11" s="9" t="s">
        <v>19</v>
      </c>
      <c r="C11" s="8" t="s">
        <v>60</v>
      </c>
      <c r="D11" s="80" t="s">
        <v>18</v>
      </c>
      <c r="E11" s="81"/>
    </row>
    <row r="12" spans="2:5" ht="27" customHeight="1">
      <c r="B12" s="82" t="s">
        <v>20</v>
      </c>
      <c r="C12" s="83"/>
      <c r="D12" s="83"/>
      <c r="E12" s="84"/>
    </row>
    <row r="13" spans="2:5" ht="126" customHeight="1" thickBot="1">
      <c r="B13" s="85" t="s">
        <v>68</v>
      </c>
      <c r="C13" s="86"/>
      <c r="D13" s="86"/>
      <c r="E13" s="87"/>
    </row>
    <row r="14" spans="2:5" ht="33" customHeight="1" thickBot="1">
      <c r="B14" s="88" t="s">
        <v>21</v>
      </c>
      <c r="C14" s="89"/>
      <c r="D14" s="89"/>
      <c r="E14" s="90"/>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Judith Huertas Guillen</cp:lastModifiedBy>
  <cp:lastPrinted>2010-11-30T15:49:51Z</cp:lastPrinted>
  <dcterms:created xsi:type="dcterms:W3CDTF">2010-11-15T21:21:09Z</dcterms:created>
  <dcterms:modified xsi:type="dcterms:W3CDTF">2015-09-03T14:16:59Z</dcterms:modified>
</cp:coreProperties>
</file>